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</sheets>
  <definedNames>
    <definedName name="_xlnm.Print_Area" localSheetId="4">'2015-2017'!$A$1:$I$37</definedName>
    <definedName name="_xlnm.Print_Area" localSheetId="3">'2016-2018'!$A$1:$I$37</definedName>
    <definedName name="_xlnm.Print_Area" localSheetId="2">'2017-2019'!$A$1:$I$37</definedName>
    <definedName name="_xlnm.Print_Area" localSheetId="1">'2018-2020'!$A$1:$I$37</definedName>
    <definedName name="_xlnm.Print_Area" localSheetId="0">'2019-2021'!$A$1:$I$37</definedName>
    <definedName name="Excel_BuiltIn_Print_Area" localSheetId="0">'2019-2021'!$A$1:$I$37</definedName>
    <definedName name="Excel_BuiltIn_Print_Area" localSheetId="1">'2018-2020'!$A$1:$I$37</definedName>
    <definedName name="Excel_BuiltIn_Print_Area" localSheetId="2">'2017-2019'!$A$1:$I$37</definedName>
    <definedName name="Excel_BuiltIn_Print_Area" localSheetId="3">'2016-2018'!$A$1:$I$37</definedName>
    <definedName name="Excel_BuiltIn_Print_Area" localSheetId="4">'2015-2017'!$A$1:$I$37</definedName>
  </definedNames>
  <calcPr fullCalcOnLoad="1"/>
</workbook>
</file>

<file path=xl/sharedStrings.xml><?xml version="1.0" encoding="utf-8"?>
<sst xmlns="http://schemas.openxmlformats.org/spreadsheetml/2006/main" count="105" uniqueCount="25">
  <si>
    <t>Tab. 9.12 Procedure di assunzione (a) per nazionalità dei lavoratori e provincia - Anni 2019-2021</t>
  </si>
  <si>
    <t>Provincia</t>
  </si>
  <si>
    <t>Anno</t>
  </si>
  <si>
    <t>Cittadini italiani</t>
  </si>
  <si>
    <t>Cittadini stranieri</t>
  </si>
  <si>
    <t>di cui:</t>
  </si>
  <si>
    <t>Totale procedure (a)</t>
  </si>
  <si>
    <t>Extracomunitari</t>
  </si>
  <si>
    <t>Comunitari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</si>
  <si>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</si>
  <si>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</si>
  <si>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</si>
  <si>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</si>
  <si>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</si>
  <si>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</si>
  <si>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</si>
  <si>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</si>
  <si>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</si>
  <si>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 xml:space="preserve">(a) I dati sono al netto degli avviamenti giornalieri, cioè quelli che si chiudono il giorno stesso o quello successivo </t>
  </si>
  <si>
    <t xml:space="preserve">     dall'inizio del rapporto di lavoro</t>
  </si>
  <si>
    <t>Fonte: Regione Piemonte, Settore Politiche del Lavoro su dati Sistema Informativo Lavoro Piemonte</t>
  </si>
  <si>
    <t>Tab. 9.12 Procedure di assunzione (a) per nazionalità dei lavoratori e provincia - Anni 2018-2020</t>
  </si>
  <si>
    <t>Tab. 9.12 Procedure di assunzione (a) per nazionalità dei lavoratori e provincia - Anni 2017-2019</t>
  </si>
  <si>
    <t>Tab. 9.12 Procedure di assunzione (a) per nazionalità dei lavoratori e provincia - Anni 2016-2018</t>
  </si>
  <si>
    <t>Tab. 9.12 Procedure di assunzione (a) per nazionalità dei lavoratori e provincia - Anni 2015-2017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</si>
</sst>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 * #,##0_ ;_ * \-#,##0_ ;_ * \-_ ;_ @_ "/>
    <numFmt numFmtId="166" formatCode="_-* #,##0.00_-;\-* #,##0.00_-;_-* \-??_-;_-@_-"/>
    <numFmt numFmtId="167" formatCode="_-* #,##0_-;\-* #,##0_-;_-* \-_-;_-@_-"/>
    <numFmt numFmtId="168" formatCode="0%"/>
    <numFmt numFmtId="169" formatCode="_ &quot;L. &quot;* #,##0_ ;_ &quot;L. &quot;* \-#,##0_ ;_ &quot;L. &quot;* \-_ ;_ @_ "/>
    <numFmt numFmtId="170" formatCode="0"/>
    <numFmt numFmtId="171" formatCode="#,##0_ ;\-#,##0\ "/>
    <numFmt numFmtId="172" formatCode="_-* #,##0_-;\-* #,##0_-;_-* \-??_-;_-@_-"/>
    <numFmt numFmtId="173" formatCode="#,##0"/>
  </numFmts>
  <fonts count="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3" borderId="0" xfId="27" applyFont="1" applyFill="1" applyAlignment="1">
      <alignment horizontal="left"/>
      <protection/>
    </xf>
    <xf numFmtId="170" fontId="0" fillId="3" borderId="0" xfId="27" applyNumberFormat="1" applyFont="1" applyFill="1" applyAlignment="1">
      <alignment/>
      <protection/>
    </xf>
    <xf numFmtId="164" fontId="0" fillId="3" borderId="0" xfId="27" applyFont="1" applyFill="1" applyAlignment="1">
      <alignment/>
      <protection/>
    </xf>
    <xf numFmtId="164" fontId="2" fillId="3" borderId="0" xfId="27" applyFont="1" applyFill="1" applyAlignment="1">
      <alignment/>
      <protection/>
    </xf>
    <xf numFmtId="164" fontId="3" fillId="3" borderId="0" xfId="27" applyFont="1" applyFill="1" applyAlignment="1">
      <alignment horizontal="left"/>
      <protection/>
    </xf>
    <xf numFmtId="170" fontId="3" fillId="3" borderId="0" xfId="27" applyNumberFormat="1" applyFont="1" applyFill="1" applyAlignment="1">
      <alignment/>
      <protection/>
    </xf>
    <xf numFmtId="164" fontId="3" fillId="3" borderId="0" xfId="27" applyFont="1" applyFill="1" applyAlignment="1">
      <alignment/>
      <protection/>
    </xf>
    <xf numFmtId="164" fontId="4" fillId="3" borderId="0" xfId="27" applyFont="1" applyFill="1" applyAlignment="1">
      <alignment/>
      <protection/>
    </xf>
    <xf numFmtId="164" fontId="0" fillId="3" borderId="2" xfId="27" applyFont="1" applyFill="1" applyBorder="1" applyAlignment="1">
      <alignment horizontal="left"/>
      <protection/>
    </xf>
    <xf numFmtId="170" fontId="0" fillId="3" borderId="2" xfId="27" applyNumberFormat="1" applyFont="1" applyFill="1" applyBorder="1" applyAlignment="1">
      <alignment/>
      <protection/>
    </xf>
    <xf numFmtId="164" fontId="0" fillId="3" borderId="2" xfId="27" applyFont="1" applyFill="1" applyBorder="1" applyAlignment="1">
      <alignment/>
      <protection/>
    </xf>
    <xf numFmtId="164" fontId="2" fillId="3" borderId="2" xfId="27" applyFont="1" applyFill="1" applyBorder="1" applyAlignment="1">
      <alignment/>
      <protection/>
    </xf>
    <xf numFmtId="170" fontId="0" fillId="3" borderId="3" xfId="27" applyNumberFormat="1" applyFont="1" applyFill="1" applyBorder="1" applyAlignment="1">
      <alignment horizontal="left" vertical="center" wrapText="1"/>
      <protection/>
    </xf>
    <xf numFmtId="170" fontId="0" fillId="3" borderId="3" xfId="27" applyNumberFormat="1" applyFont="1" applyFill="1" applyBorder="1" applyAlignment="1">
      <alignment horizontal="right" vertical="center" wrapText="1"/>
      <protection/>
    </xf>
    <xf numFmtId="170" fontId="0" fillId="3" borderId="3" xfId="27" applyNumberFormat="1" applyFont="1" applyFill="1" applyBorder="1" applyAlignment="1">
      <alignment horizontal="center" vertical="center" wrapText="1"/>
      <protection/>
    </xf>
    <xf numFmtId="164" fontId="0" fillId="3" borderId="3" xfId="27" applyFont="1" applyFill="1" applyBorder="1" applyAlignment="1">
      <alignment horizontal="center" vertical="center" wrapText="1"/>
      <protection/>
    </xf>
    <xf numFmtId="164" fontId="2" fillId="3" borderId="3" xfId="27" applyFont="1" applyFill="1" applyBorder="1" applyAlignment="1">
      <alignment horizontal="center"/>
      <protection/>
    </xf>
    <xf numFmtId="164" fontId="2" fillId="3" borderId="4" xfId="27" applyFont="1" applyFill="1" applyBorder="1" applyAlignment="1">
      <alignment horizontal="center"/>
      <protection/>
    </xf>
    <xf numFmtId="164" fontId="2" fillId="3" borderId="5" xfId="27" applyFont="1" applyFill="1" applyBorder="1" applyAlignment="1">
      <alignment horizontal="right" vertical="center" wrapText="1"/>
      <protection/>
    </xf>
    <xf numFmtId="164" fontId="0" fillId="3" borderId="0" xfId="27" applyFont="1" applyFill="1" applyAlignment="1">
      <alignment horizontal="center"/>
      <protection/>
    </xf>
    <xf numFmtId="164" fontId="0" fillId="3" borderId="0" xfId="27" applyFont="1" applyFill="1" applyAlignment="1">
      <alignment horizontal="right"/>
      <protection/>
    </xf>
    <xf numFmtId="171" fontId="0" fillId="3" borderId="0" xfId="27" applyNumberFormat="1" applyFont="1" applyFill="1" applyAlignment="1">
      <alignment/>
      <protection/>
    </xf>
    <xf numFmtId="172" fontId="2" fillId="3" borderId="0" xfId="27" applyNumberFormat="1" applyFont="1" applyFill="1" applyAlignment="1">
      <alignment/>
      <protection/>
    </xf>
    <xf numFmtId="164" fontId="0" fillId="3" borderId="0" xfId="27" applyFont="1" applyFill="1" applyBorder="1" applyAlignment="1">
      <alignment horizontal="center"/>
      <protection/>
    </xf>
    <xf numFmtId="173" fontId="0" fillId="3" borderId="0" xfId="27" applyNumberFormat="1" applyFont="1" applyFill="1" applyAlignment="1">
      <alignment/>
      <protection/>
    </xf>
    <xf numFmtId="164" fontId="0" fillId="4" borderId="0" xfId="27" applyFont="1" applyFill="1" applyBorder="1" applyAlignment="1">
      <alignment horizontal="left"/>
      <protection/>
    </xf>
    <xf numFmtId="164" fontId="0" fillId="4" borderId="0" xfId="27" applyFont="1" applyFill="1" applyAlignment="1">
      <alignment horizontal="right"/>
      <protection/>
    </xf>
    <xf numFmtId="172" fontId="0" fillId="4" borderId="0" xfId="15" applyNumberFormat="1" applyFont="1" applyFill="1" applyBorder="1" applyAlignment="1" applyProtection="1">
      <alignment horizontal="right" indent="1"/>
      <protection/>
    </xf>
    <xf numFmtId="172" fontId="2" fillId="4" borderId="0" xfId="15" applyNumberFormat="1" applyFont="1" applyFill="1" applyBorder="1" applyAlignment="1" applyProtection="1">
      <alignment horizontal="right" indent="1"/>
      <protection/>
    </xf>
    <xf numFmtId="164" fontId="0" fillId="4" borderId="2" xfId="27" applyFont="1" applyFill="1" applyBorder="1" applyAlignment="1">
      <alignment horizontal="left"/>
      <protection/>
    </xf>
    <xf numFmtId="164" fontId="0" fillId="4" borderId="2" xfId="27" applyFont="1" applyFill="1" applyBorder="1" applyAlignment="1">
      <alignment horizontal="right"/>
      <protection/>
    </xf>
    <xf numFmtId="172" fontId="0" fillId="4" borderId="2" xfId="15" applyNumberFormat="1" applyFont="1" applyFill="1" applyBorder="1" applyAlignment="1" applyProtection="1">
      <alignment horizontal="right" indent="1"/>
      <protection/>
    </xf>
    <xf numFmtId="172" fontId="2" fillId="4" borderId="2" xfId="15" applyNumberFormat="1" applyFont="1" applyFill="1" applyBorder="1" applyAlignment="1" applyProtection="1">
      <alignment horizontal="right" indent="1"/>
      <protection/>
    </xf>
    <xf numFmtId="164" fontId="0" fillId="3" borderId="0" xfId="27" applyFont="1" applyFill="1" applyBorder="1" applyAlignment="1">
      <alignment horizontal="left"/>
      <protection/>
    </xf>
    <xf numFmtId="170" fontId="0" fillId="3" borderId="0" xfId="21" applyNumberFormat="1" applyFont="1" applyFill="1" applyBorder="1" applyAlignment="1" applyProtection="1">
      <alignment horizontal="center"/>
      <protection/>
    </xf>
    <xf numFmtId="171" fontId="0" fillId="3" borderId="0" xfId="21" applyNumberFormat="1" applyFont="1" applyFill="1" applyBorder="1" applyAlignment="1" applyProtection="1">
      <alignment/>
      <protection/>
    </xf>
    <xf numFmtId="171" fontId="2" fillId="3" borderId="0" xfId="21" applyNumberFormat="1" applyFont="1" applyFill="1" applyBorder="1" applyAlignment="1" applyProtection="1">
      <alignment/>
      <protection/>
    </xf>
    <xf numFmtId="164" fontId="5" fillId="3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5" fillId="3" borderId="0" xfId="27" applyFont="1" applyFill="1" applyAlignment="1">
      <alignment horizontal="left"/>
      <protection/>
    </xf>
    <xf numFmtId="164" fontId="0" fillId="3" borderId="0" xfId="26" applyFont="1" applyFill="1" applyAlignment="1">
      <alignment horizontal="left"/>
      <protection/>
    </xf>
    <xf numFmtId="172" fontId="0" fillId="3" borderId="0" xfId="15" applyNumberFormat="1" applyFont="1" applyFill="1" applyBorder="1" applyAlignment="1" applyProtection="1">
      <alignment horizontal="right" indent="1"/>
      <protection/>
    </xf>
    <xf numFmtId="172" fontId="2" fillId="3" borderId="0" xfId="15" applyNumberFormat="1" applyFont="1" applyFill="1" applyBorder="1" applyAlignment="1" applyProtection="1">
      <alignment horizontal="right"/>
      <protection/>
    </xf>
    <xf numFmtId="172" fontId="0" fillId="3" borderId="0" xfId="15" applyNumberFormat="1" applyFont="1" applyFill="1" applyBorder="1" applyAlignment="1" applyProtection="1">
      <alignment horizontal="right"/>
      <protection/>
    </xf>
    <xf numFmtId="172" fontId="2" fillId="3" borderId="0" xfId="15" applyNumberFormat="1" applyFont="1" applyFill="1" applyBorder="1" applyAlignment="1" applyProtection="1">
      <alignment horizontal="right" indent="1"/>
      <protection/>
    </xf>
    <xf numFmtId="164" fontId="0" fillId="4" borderId="0" xfId="27" applyFont="1" applyFill="1" applyAlignment="1">
      <alignment/>
      <protection/>
    </xf>
    <xf numFmtId="164" fontId="0" fillId="4" borderId="2" xfId="27" applyFont="1" applyFill="1" applyBorder="1" applyAlignment="1">
      <alignment/>
      <protection/>
    </xf>
    <xf numFmtId="164" fontId="0" fillId="4" borderId="0" xfId="27" applyFont="1" applyFill="1" applyBorder="1" applyAlignment="1">
      <alignment/>
      <protection/>
    </xf>
    <xf numFmtId="172" fontId="2" fillId="4" borderId="2" xfId="15" applyNumberFormat="1" applyFont="1" applyFill="1" applyBorder="1" applyAlignment="1" applyProtection="1">
      <alignment horizontal="right"/>
      <protection/>
    </xf>
    <xf numFmtId="172" fontId="0" fillId="4" borderId="2" xfId="15" applyNumberFormat="1" applyFont="1" applyFill="1" applyBorder="1" applyAlignment="1" applyProtection="1">
      <alignment horizontal="right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1°Quadrim." xfId="20"/>
    <cellStyle name="Migliaia (0)_Province riep." xfId="21"/>
    <cellStyle name="Migliaia 2" xfId="22"/>
    <cellStyle name="Migliaia [0] 2" xfId="23"/>
    <cellStyle name="Migliaia [0] 2 2" xfId="24"/>
    <cellStyle name="Migliaia [0] 2 3" xfId="25"/>
    <cellStyle name="Normale 10" xfId="26"/>
    <cellStyle name="Normale 2" xfId="27"/>
    <cellStyle name="Normale 2 2" xfId="28"/>
    <cellStyle name="Normale 2 3" xfId="29"/>
    <cellStyle name="Normale 3 10" xfId="30"/>
    <cellStyle name="Normale 3 11" xfId="31"/>
    <cellStyle name="Normale 3 12" xfId="32"/>
    <cellStyle name="Normale 3 13" xfId="33"/>
    <cellStyle name="Normale 3 14" xfId="34"/>
    <cellStyle name="Normale 3 15" xfId="35"/>
    <cellStyle name="Normale 3 16" xfId="36"/>
    <cellStyle name="Normale 3 17" xfId="37"/>
    <cellStyle name="Normale 3 18" xfId="38"/>
    <cellStyle name="Normale 3 19" xfId="39"/>
    <cellStyle name="Normale 3 2" xfId="40"/>
    <cellStyle name="Normale 3 20" xfId="41"/>
    <cellStyle name="Normale 3 3" xfId="42"/>
    <cellStyle name="Normale 3 4" xfId="43"/>
    <cellStyle name="Normale 3 5" xfId="44"/>
    <cellStyle name="Normale 3 6" xfId="45"/>
    <cellStyle name="Normale 3 7" xfId="46"/>
    <cellStyle name="Normale 3 8" xfId="47"/>
    <cellStyle name="Normale 3 9" xfId="48"/>
    <cellStyle name="Normale 4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Percentuale 2" xfId="81"/>
    <cellStyle name="Percentuale 3" xfId="82"/>
    <cellStyle name="Percentuale 3 2" xfId="83"/>
    <cellStyle name="Percentuale 3 3" xfId="84"/>
    <cellStyle name="Percentuale 3 4" xfId="85"/>
    <cellStyle name="Percentuale 4" xfId="86"/>
    <cellStyle name="Percentuale 4 2" xfId="87"/>
    <cellStyle name="Percentuale 4 3" xfId="88"/>
    <cellStyle name="Percentuale 5" xfId="89"/>
    <cellStyle name="Valuta (0)_1°Quadrim.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6.57421875" style="1" customWidth="1"/>
    <col min="3" max="3" width="12.7109375" style="2" customWidth="1"/>
    <col min="4" max="4" width="12.7109375" style="3" customWidth="1"/>
    <col min="5" max="5" width="17.140625" style="4" customWidth="1"/>
    <col min="6" max="6" width="12.8515625" style="4" customWidth="1"/>
    <col min="7" max="7" width="1.7109375" style="4" customWidth="1"/>
    <col min="8" max="8" width="14.57421875" style="3" customWidth="1"/>
    <col min="9" max="9" width="12.7109375" style="3" customWidth="1"/>
    <col min="10" max="11" width="9.140625" style="3" customWidth="1"/>
    <col min="12" max="12" width="19.28125" style="3" customWidth="1"/>
    <col min="13" max="16384" width="9.140625" style="3" customWidth="1"/>
  </cols>
  <sheetData>
    <row r="1" spans="1:7" s="7" customFormat="1" ht="18" customHeight="1">
      <c r="A1" s="5" t="s">
        <v>0</v>
      </c>
      <c r="B1" s="5"/>
      <c r="C1" s="6"/>
      <c r="E1" s="8"/>
      <c r="F1" s="8"/>
      <c r="G1" s="8"/>
    </row>
    <row r="2" spans="1:8" ht="12.75" customHeight="1">
      <c r="A2" s="9"/>
      <c r="B2" s="9"/>
      <c r="C2" s="10"/>
      <c r="D2" s="11"/>
      <c r="E2" s="12"/>
      <c r="F2" s="12"/>
      <c r="G2" s="12"/>
      <c r="H2" s="11"/>
    </row>
    <row r="3" spans="1:8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7"/>
      <c r="G3" s="18"/>
      <c r="H3" s="16" t="s">
        <v>6</v>
      </c>
    </row>
    <row r="4" spans="1:8" s="20" customFormat="1" ht="18" customHeight="1">
      <c r="A4" s="13"/>
      <c r="B4" s="14"/>
      <c r="C4" s="15"/>
      <c r="D4" s="16"/>
      <c r="E4" s="19" t="s">
        <v>7</v>
      </c>
      <c r="F4" s="19" t="s">
        <v>8</v>
      </c>
      <c r="G4" s="19"/>
      <c r="H4" s="16"/>
    </row>
    <row r="5" spans="1:12" ht="18.75" customHeight="1">
      <c r="A5" s="1" t="s">
        <v>9</v>
      </c>
      <c r="B5" s="21">
        <v>2021</v>
      </c>
      <c r="C5" s="22">
        <v>42852</v>
      </c>
      <c r="D5" s="22">
        <v>20146</v>
      </c>
      <c r="E5" s="23">
        <v>10778</v>
      </c>
      <c r="F5" s="23">
        <v>9368</v>
      </c>
      <c r="H5" s="22">
        <v>57939</v>
      </c>
      <c r="L5" s="24"/>
    </row>
    <row r="6" spans="2:12" ht="15" customHeight="1">
      <c r="B6" s="21">
        <v>2020</v>
      </c>
      <c r="C6" s="22">
        <v>34926</v>
      </c>
      <c r="D6" s="22">
        <v>13686</v>
      </c>
      <c r="E6" s="23">
        <v>9812</v>
      </c>
      <c r="F6" s="23">
        <v>38800</v>
      </c>
      <c r="H6" s="22">
        <f>C6+D6</f>
        <v>48612</v>
      </c>
      <c r="L6" s="24"/>
    </row>
    <row r="7" spans="2:12" ht="15" customHeight="1">
      <c r="B7" s="21">
        <v>2019</v>
      </c>
      <c r="C7" s="22">
        <v>41196</v>
      </c>
      <c r="D7" s="22">
        <v>14538</v>
      </c>
      <c r="E7" s="23">
        <v>9865</v>
      </c>
      <c r="F7" s="23">
        <v>4673</v>
      </c>
      <c r="H7" s="22">
        <v>55734</v>
      </c>
      <c r="L7" s="24"/>
    </row>
    <row r="8" spans="1:8" ht="18" customHeight="1">
      <c r="A8" s="1" t="s">
        <v>10</v>
      </c>
      <c r="B8" s="21">
        <v>2021</v>
      </c>
      <c r="C8" s="22">
        <v>20952</v>
      </c>
      <c r="D8" s="22">
        <f>E8+F8</f>
        <v>11052</v>
      </c>
      <c r="E8" s="23">
        <v>6382</v>
      </c>
      <c r="F8" s="23">
        <v>4670</v>
      </c>
      <c r="H8" s="22">
        <v>30528</v>
      </c>
    </row>
    <row r="9" spans="2:8" ht="15" customHeight="1">
      <c r="B9" s="21">
        <v>2020</v>
      </c>
      <c r="C9" s="22">
        <v>18034</v>
      </c>
      <c r="D9" s="22">
        <v>9155</v>
      </c>
      <c r="E9" s="23">
        <v>6049</v>
      </c>
      <c r="F9" s="23">
        <v>21140</v>
      </c>
      <c r="H9" s="22">
        <f>C9+D9</f>
        <v>27189</v>
      </c>
    </row>
    <row r="10" spans="2:8" ht="15" customHeight="1">
      <c r="B10" s="21">
        <v>2019</v>
      </c>
      <c r="C10" s="22">
        <v>19846</v>
      </c>
      <c r="D10" s="22">
        <v>10471</v>
      </c>
      <c r="E10" s="23">
        <v>6369</v>
      </c>
      <c r="F10" s="23">
        <v>4102</v>
      </c>
      <c r="H10" s="22">
        <v>30317</v>
      </c>
    </row>
    <row r="11" spans="1:8" ht="18" customHeight="1">
      <c r="A11" s="1" t="s">
        <v>11</v>
      </c>
      <c r="B11" s="21">
        <v>2021</v>
      </c>
      <c r="C11" s="22">
        <v>16850</v>
      </c>
      <c r="D11" s="22">
        <f>E11+F11</f>
        <v>4736</v>
      </c>
      <c r="E11" s="23">
        <v>1685</v>
      </c>
      <c r="F11" s="23">
        <v>3051</v>
      </c>
      <c r="H11" s="22">
        <v>19188</v>
      </c>
    </row>
    <row r="12" spans="2:8" ht="15" customHeight="1">
      <c r="B12" s="21">
        <v>2020</v>
      </c>
      <c r="C12" s="22">
        <v>13343</v>
      </c>
      <c r="D12" s="22">
        <v>2319</v>
      </c>
      <c r="E12" s="23">
        <v>1684</v>
      </c>
      <c r="F12" s="23">
        <v>13978</v>
      </c>
      <c r="H12" s="22">
        <f>C12+D12</f>
        <v>15662</v>
      </c>
    </row>
    <row r="13" spans="2:8" ht="15" customHeight="1">
      <c r="B13" s="21">
        <v>2019</v>
      </c>
      <c r="C13" s="22">
        <v>16007</v>
      </c>
      <c r="D13" s="22">
        <v>2316</v>
      </c>
      <c r="E13" s="23">
        <v>1626</v>
      </c>
      <c r="F13" s="23">
        <v>690</v>
      </c>
      <c r="H13" s="22">
        <v>18323</v>
      </c>
    </row>
    <row r="14" spans="1:8" ht="18" customHeight="1">
      <c r="A14" s="1" t="s">
        <v>12</v>
      </c>
      <c r="B14" s="21">
        <v>2021</v>
      </c>
      <c r="C14" s="22">
        <v>77147</v>
      </c>
      <c r="D14" s="22">
        <f>E14+F14</f>
        <v>53007</v>
      </c>
      <c r="E14" s="23">
        <v>32393</v>
      </c>
      <c r="F14" s="23">
        <v>20614</v>
      </c>
      <c r="H14" s="22">
        <v>120043</v>
      </c>
    </row>
    <row r="15" spans="2:8" ht="15" customHeight="1">
      <c r="B15" s="21">
        <v>2020</v>
      </c>
      <c r="C15" s="22">
        <v>67077</v>
      </c>
      <c r="D15" s="22">
        <v>41296</v>
      </c>
      <c r="E15" s="23">
        <v>30855</v>
      </c>
      <c r="F15" s="23">
        <v>77518</v>
      </c>
      <c r="H15" s="22">
        <f>C15+D15</f>
        <v>108373</v>
      </c>
    </row>
    <row r="16" spans="2:8" ht="15" customHeight="1">
      <c r="B16" s="21">
        <v>2019</v>
      </c>
      <c r="C16" s="22">
        <v>74407</v>
      </c>
      <c r="D16" s="22">
        <v>45542</v>
      </c>
      <c r="E16" s="23">
        <v>32783</v>
      </c>
      <c r="F16" s="23">
        <v>12759</v>
      </c>
      <c r="H16" s="22">
        <v>119949</v>
      </c>
    </row>
    <row r="17" spans="1:8" ht="18" customHeight="1">
      <c r="A17" s="1" t="s">
        <v>13</v>
      </c>
      <c r="B17" s="21">
        <v>2021</v>
      </c>
      <c r="C17" s="22">
        <v>45978</v>
      </c>
      <c r="D17" s="22">
        <f>E17+F17</f>
        <v>19556</v>
      </c>
      <c r="E17" s="23">
        <v>9485</v>
      </c>
      <c r="F17" s="23">
        <v>10071</v>
      </c>
      <c r="H17" s="22">
        <v>57028</v>
      </c>
    </row>
    <row r="18" spans="2:8" ht="15" customHeight="1">
      <c r="B18" s="21">
        <v>2020</v>
      </c>
      <c r="C18" s="22">
        <v>34204</v>
      </c>
      <c r="D18" s="22">
        <v>9898</v>
      </c>
      <c r="E18" s="23">
        <v>8735</v>
      </c>
      <c r="F18" s="23">
        <v>35637</v>
      </c>
      <c r="H18" s="22">
        <f>C18+D18</f>
        <v>44102</v>
      </c>
    </row>
    <row r="19" spans="2:8" ht="15" customHeight="1">
      <c r="B19" s="21">
        <v>2019</v>
      </c>
      <c r="C19" s="22">
        <v>38731</v>
      </c>
      <c r="D19" s="22">
        <v>9286</v>
      </c>
      <c r="E19" s="23">
        <v>8018</v>
      </c>
      <c r="F19" s="23">
        <v>1268</v>
      </c>
      <c r="H19" s="22">
        <v>48017</v>
      </c>
    </row>
    <row r="20" spans="1:8" ht="18" customHeight="1">
      <c r="A20" s="1" t="s">
        <v>14</v>
      </c>
      <c r="B20" s="21">
        <v>2021</v>
      </c>
      <c r="C20" s="22">
        <v>257342</v>
      </c>
      <c r="D20" s="22">
        <f>E20+F20</f>
        <v>87338</v>
      </c>
      <c r="E20" s="23">
        <v>38709</v>
      </c>
      <c r="F20" s="23">
        <v>48629</v>
      </c>
      <c r="H20" s="22">
        <v>318326</v>
      </c>
    </row>
    <row r="21" spans="2:8" ht="15" customHeight="1">
      <c r="B21" s="21">
        <v>2020</v>
      </c>
      <c r="C21" s="22">
        <v>214188</v>
      </c>
      <c r="D21" s="22">
        <v>56565</v>
      </c>
      <c r="E21" s="23">
        <v>34121</v>
      </c>
      <c r="F21" s="23">
        <v>236632</v>
      </c>
      <c r="H21" s="22">
        <f>C21+D21</f>
        <v>270753</v>
      </c>
    </row>
    <row r="22" spans="2:8" ht="15" customHeight="1">
      <c r="B22" s="21">
        <v>2019</v>
      </c>
      <c r="C22" s="22">
        <v>256799</v>
      </c>
      <c r="D22" s="22">
        <v>62117</v>
      </c>
      <c r="E22" s="23">
        <v>36666</v>
      </c>
      <c r="F22" s="23">
        <v>25451</v>
      </c>
      <c r="H22" s="22">
        <v>318916</v>
      </c>
    </row>
    <row r="23" spans="1:8" ht="18" customHeight="1">
      <c r="A23" s="1" t="s">
        <v>15</v>
      </c>
      <c r="B23" s="21">
        <v>2021</v>
      </c>
      <c r="C23" s="22">
        <v>20936</v>
      </c>
      <c r="D23" s="22">
        <f>E23+F23</f>
        <v>7700</v>
      </c>
      <c r="E23" s="23">
        <v>3468</v>
      </c>
      <c r="F23" s="23">
        <v>4232</v>
      </c>
      <c r="H23" s="22">
        <v>25196</v>
      </c>
    </row>
    <row r="24" spans="2:8" ht="15" customHeight="1">
      <c r="B24" s="21">
        <v>2020</v>
      </c>
      <c r="C24" s="22">
        <v>15203</v>
      </c>
      <c r="D24" s="22">
        <v>2946</v>
      </c>
      <c r="E24" s="23">
        <v>2433</v>
      </c>
      <c r="F24" s="23">
        <v>15716</v>
      </c>
      <c r="H24" s="22">
        <f>C24+D24</f>
        <v>18149</v>
      </c>
    </row>
    <row r="25" spans="2:8" ht="15" customHeight="1">
      <c r="B25" s="21">
        <v>2019</v>
      </c>
      <c r="C25" s="22">
        <v>18193</v>
      </c>
      <c r="D25" s="22">
        <v>3604</v>
      </c>
      <c r="E25" s="23">
        <v>2900</v>
      </c>
      <c r="F25" s="23">
        <v>704</v>
      </c>
      <c r="H25" s="22">
        <v>21797</v>
      </c>
    </row>
    <row r="26" spans="1:8" ht="18" customHeight="1">
      <c r="A26" s="1" t="s">
        <v>16</v>
      </c>
      <c r="B26" s="21">
        <v>2021</v>
      </c>
      <c r="C26" s="22">
        <v>18058</v>
      </c>
      <c r="D26" s="22">
        <f>E26+F26</f>
        <v>6510</v>
      </c>
      <c r="E26" s="23">
        <v>3079</v>
      </c>
      <c r="F26" s="23">
        <v>3431</v>
      </c>
      <c r="H26" s="22">
        <v>22029</v>
      </c>
    </row>
    <row r="27" spans="2:14" ht="15" customHeight="1">
      <c r="B27" s="21">
        <v>2020</v>
      </c>
      <c r="C27" s="22">
        <v>15931</v>
      </c>
      <c r="D27" s="22">
        <v>3706</v>
      </c>
      <c r="E27" s="23">
        <v>2880</v>
      </c>
      <c r="F27" s="23">
        <v>16752</v>
      </c>
      <c r="H27" s="22">
        <f>C27+D27</f>
        <v>19637</v>
      </c>
      <c r="J27" s="25"/>
      <c r="K27" s="25"/>
      <c r="L27" s="25"/>
      <c r="M27" s="25"/>
      <c r="N27" s="25"/>
    </row>
    <row r="28" spans="2:14" ht="15" customHeight="1">
      <c r="B28" s="21">
        <v>2019</v>
      </c>
      <c r="C28" s="22">
        <v>17977</v>
      </c>
      <c r="D28" s="22">
        <v>3756</v>
      </c>
      <c r="E28" s="23">
        <v>2787</v>
      </c>
      <c r="F28" s="23">
        <v>969</v>
      </c>
      <c r="H28" s="22">
        <v>21733</v>
      </c>
      <c r="J28" s="25"/>
      <c r="K28" s="25"/>
      <c r="L28" s="25"/>
      <c r="M28" s="25"/>
      <c r="N28" s="25"/>
    </row>
    <row r="29" spans="1:10" ht="15" customHeight="1">
      <c r="A29" s="26" t="s">
        <v>17</v>
      </c>
      <c r="B29" s="27">
        <v>2021</v>
      </c>
      <c r="C29" s="28">
        <v>500115</v>
      </c>
      <c r="D29" s="28">
        <v>150135</v>
      </c>
      <c r="E29" s="29">
        <v>105979</v>
      </c>
      <c r="F29" s="29">
        <v>44156</v>
      </c>
      <c r="G29" s="28"/>
      <c r="H29" s="28">
        <v>650250</v>
      </c>
      <c r="J29" s="25"/>
    </row>
    <row r="30" spans="1:10" ht="15" customHeight="1">
      <c r="A30" s="26"/>
      <c r="B30" s="27">
        <v>2020</v>
      </c>
      <c r="C30" s="28">
        <v>412906</v>
      </c>
      <c r="D30" s="28">
        <v>139571</v>
      </c>
      <c r="E30" s="29">
        <v>96569</v>
      </c>
      <c r="F30" s="29">
        <v>455908</v>
      </c>
      <c r="G30" s="28"/>
      <c r="H30" s="28">
        <f>C30+D30</f>
        <v>552477</v>
      </c>
      <c r="J30" s="25"/>
    </row>
    <row r="31" spans="1:10" ht="15" customHeight="1">
      <c r="A31" s="30"/>
      <c r="B31" s="31">
        <v>2019</v>
      </c>
      <c r="C31" s="32">
        <v>483156</v>
      </c>
      <c r="D31" s="32">
        <v>151630</v>
      </c>
      <c r="E31" s="33">
        <v>101014</v>
      </c>
      <c r="F31" s="33">
        <v>50616</v>
      </c>
      <c r="G31" s="32"/>
      <c r="H31" s="32">
        <v>634786</v>
      </c>
      <c r="J31" s="25"/>
    </row>
    <row r="32" spans="1:12" ht="12.75">
      <c r="A32" s="34"/>
      <c r="B32" s="34"/>
      <c r="C32" s="35"/>
      <c r="D32" s="36"/>
      <c r="E32" s="37"/>
      <c r="F32" s="37"/>
      <c r="G32" s="37"/>
      <c r="H32" s="36"/>
      <c r="K32" s="25"/>
      <c r="L32" s="25"/>
    </row>
    <row r="33" spans="1:12" ht="12.75">
      <c r="A33" s="38" t="s">
        <v>18</v>
      </c>
      <c r="B33" s="39"/>
      <c r="C33" s="35"/>
      <c r="D33" s="36"/>
      <c r="E33" s="37"/>
      <c r="F33" s="37"/>
      <c r="G33" s="37"/>
      <c r="H33" s="36"/>
      <c r="K33" s="25"/>
      <c r="L33" s="25"/>
    </row>
    <row r="34" spans="1:12" ht="12.75">
      <c r="A34" s="38" t="s">
        <v>19</v>
      </c>
      <c r="B34" s="39"/>
      <c r="C34" s="35"/>
      <c r="D34" s="36"/>
      <c r="E34" s="37"/>
      <c r="F34" s="37"/>
      <c r="G34" s="37"/>
      <c r="H34" s="36"/>
      <c r="K34" s="25"/>
      <c r="L34" s="25"/>
    </row>
    <row r="35" spans="1:12" ht="12.75">
      <c r="A35" s="38"/>
      <c r="B35" s="39"/>
      <c r="C35" s="35"/>
      <c r="D35" s="36"/>
      <c r="E35" s="37"/>
      <c r="F35" s="37"/>
      <c r="G35" s="37"/>
      <c r="H35" s="36"/>
      <c r="K35" s="25"/>
      <c r="L35" s="25"/>
    </row>
    <row r="36" ht="15" customHeight="1">
      <c r="A36" s="40" t="s">
        <v>20</v>
      </c>
    </row>
    <row r="37" spans="1:2" ht="12.75">
      <c r="A37" s="41"/>
      <c r="B37" s="41"/>
    </row>
    <row r="38" spans="4:8" ht="12.75">
      <c r="D38" s="2"/>
      <c r="E38" s="2"/>
      <c r="F38" s="2"/>
      <c r="G38" s="2"/>
      <c r="H38" s="2"/>
    </row>
    <row r="39" spans="4:8" ht="12.75">
      <c r="D39" s="2"/>
      <c r="E39" s="2"/>
      <c r="F39" s="2"/>
      <c r="G39" s="2"/>
      <c r="H39" s="2"/>
    </row>
    <row r="40" spans="4:8" ht="12.75">
      <c r="D40" s="2"/>
      <c r="E40" s="2"/>
      <c r="F40" s="2"/>
      <c r="G40" s="2"/>
      <c r="H40" s="2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</sheetData>
  <sheetProtection selectLockedCells="1" selectUnlockedCells="1"/>
  <mergeCells count="6">
    <mergeCell ref="A3:A4"/>
    <mergeCell ref="B3:B4"/>
    <mergeCell ref="C3:C4"/>
    <mergeCell ref="D3:D4"/>
    <mergeCell ref="E3:F3"/>
    <mergeCell ref="H3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6.57421875" style="1" customWidth="1"/>
    <col min="3" max="3" width="12.7109375" style="2" customWidth="1"/>
    <col min="4" max="4" width="12.7109375" style="3" customWidth="1"/>
    <col min="5" max="5" width="17.140625" style="4" customWidth="1"/>
    <col min="6" max="6" width="12.8515625" style="4" customWidth="1"/>
    <col min="7" max="7" width="1.7109375" style="4" customWidth="1"/>
    <col min="8" max="8" width="14.57421875" style="3" customWidth="1"/>
    <col min="9" max="9" width="12.28125" style="3" customWidth="1"/>
    <col min="10" max="11" width="9.140625" style="3" customWidth="1"/>
    <col min="12" max="12" width="19.28125" style="3" customWidth="1"/>
    <col min="13" max="16384" width="9.140625" style="3" customWidth="1"/>
  </cols>
  <sheetData>
    <row r="1" spans="1:7" s="7" customFormat="1" ht="18" customHeight="1">
      <c r="A1" s="5" t="s">
        <v>21</v>
      </c>
      <c r="B1" s="5"/>
      <c r="C1" s="6"/>
      <c r="E1" s="8"/>
      <c r="F1" s="8"/>
      <c r="G1" s="8"/>
    </row>
    <row r="2" spans="1:8" ht="12.75" customHeight="1">
      <c r="A2" s="9"/>
      <c r="B2" s="9"/>
      <c r="C2" s="10"/>
      <c r="D2" s="11"/>
      <c r="E2" s="12"/>
      <c r="F2" s="12"/>
      <c r="G2" s="12"/>
      <c r="H2" s="11"/>
    </row>
    <row r="3" spans="1:8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7"/>
      <c r="G3" s="18"/>
      <c r="H3" s="16" t="s">
        <v>6</v>
      </c>
    </row>
    <row r="4" spans="1:8" s="20" customFormat="1" ht="18" customHeight="1">
      <c r="A4" s="13"/>
      <c r="B4" s="14"/>
      <c r="C4" s="15"/>
      <c r="D4" s="16"/>
      <c r="E4" s="19" t="s">
        <v>7</v>
      </c>
      <c r="F4" s="19" t="s">
        <v>8</v>
      </c>
      <c r="G4" s="19"/>
      <c r="H4" s="16"/>
    </row>
    <row r="5" spans="1:12" ht="18.75" customHeight="1">
      <c r="A5" s="1" t="s">
        <v>9</v>
      </c>
      <c r="B5" s="21">
        <v>2020</v>
      </c>
      <c r="C5" s="22">
        <v>34926</v>
      </c>
      <c r="D5" s="22">
        <v>13686</v>
      </c>
      <c r="E5" s="23">
        <v>9812</v>
      </c>
      <c r="F5" s="23">
        <v>38800</v>
      </c>
      <c r="H5" s="22">
        <f>C5+D5</f>
        <v>48612</v>
      </c>
      <c r="L5" s="24"/>
    </row>
    <row r="6" spans="2:12" ht="15" customHeight="1">
      <c r="B6" s="21">
        <v>2019</v>
      </c>
      <c r="C6" s="22">
        <v>41196</v>
      </c>
      <c r="D6" s="22">
        <v>14538</v>
      </c>
      <c r="E6" s="23">
        <v>9865</v>
      </c>
      <c r="F6" s="23">
        <v>4673</v>
      </c>
      <c r="H6" s="22">
        <v>55734</v>
      </c>
      <c r="L6" s="24"/>
    </row>
    <row r="7" spans="2:12" ht="15" customHeight="1">
      <c r="B7" s="21">
        <v>2018</v>
      </c>
      <c r="C7" s="22">
        <v>43733</v>
      </c>
      <c r="D7" s="22">
        <v>14582</v>
      </c>
      <c r="E7" s="23">
        <v>9321</v>
      </c>
      <c r="F7" s="23">
        <v>5261</v>
      </c>
      <c r="H7" s="22">
        <v>58315</v>
      </c>
      <c r="L7" s="24"/>
    </row>
    <row r="8" spans="1:8" ht="18" customHeight="1">
      <c r="A8" s="1" t="s">
        <v>10</v>
      </c>
      <c r="B8" s="21">
        <v>2020</v>
      </c>
      <c r="C8" s="22">
        <v>18034</v>
      </c>
      <c r="D8" s="22">
        <v>9155</v>
      </c>
      <c r="E8" s="23">
        <v>6049</v>
      </c>
      <c r="F8" s="23">
        <v>21140</v>
      </c>
      <c r="H8" s="22">
        <f>C8+D8</f>
        <v>27189</v>
      </c>
    </row>
    <row r="9" spans="2:8" ht="15" customHeight="1">
      <c r="B9" s="21">
        <v>2019</v>
      </c>
      <c r="C9" s="22">
        <v>19846</v>
      </c>
      <c r="D9" s="22">
        <v>10471</v>
      </c>
      <c r="E9" s="23">
        <v>6369</v>
      </c>
      <c r="F9" s="23">
        <v>4102</v>
      </c>
      <c r="H9" s="22">
        <v>30317</v>
      </c>
    </row>
    <row r="10" spans="2:8" ht="15" customHeight="1">
      <c r="B10" s="21">
        <v>2018</v>
      </c>
      <c r="C10" s="22">
        <v>21133</v>
      </c>
      <c r="D10" s="22">
        <v>10802</v>
      </c>
      <c r="E10" s="23">
        <v>6408</v>
      </c>
      <c r="F10" s="23">
        <v>4394</v>
      </c>
      <c r="H10" s="22">
        <v>31935</v>
      </c>
    </row>
    <row r="11" spans="1:8" ht="18" customHeight="1">
      <c r="A11" s="1" t="s">
        <v>11</v>
      </c>
      <c r="B11" s="21">
        <v>2020</v>
      </c>
      <c r="C11" s="22">
        <v>13343</v>
      </c>
      <c r="D11" s="22">
        <v>2319</v>
      </c>
      <c r="E11" s="23">
        <v>1684</v>
      </c>
      <c r="F11" s="23">
        <v>13978</v>
      </c>
      <c r="H11" s="22">
        <f>C11+D11</f>
        <v>15662</v>
      </c>
    </row>
    <row r="12" spans="2:8" ht="15" customHeight="1">
      <c r="B12" s="21">
        <v>2019</v>
      </c>
      <c r="C12" s="22">
        <v>16007</v>
      </c>
      <c r="D12" s="22">
        <v>2316</v>
      </c>
      <c r="E12" s="23">
        <v>1626</v>
      </c>
      <c r="F12" s="23">
        <v>690</v>
      </c>
      <c r="H12" s="22">
        <v>18323</v>
      </c>
    </row>
    <row r="13" spans="2:8" ht="15" customHeight="1">
      <c r="B13" s="21">
        <v>2018</v>
      </c>
      <c r="C13" s="22">
        <v>18021</v>
      </c>
      <c r="D13" s="22">
        <v>2548</v>
      </c>
      <c r="E13" s="23">
        <v>1720</v>
      </c>
      <c r="F13" s="23">
        <v>828</v>
      </c>
      <c r="H13" s="22">
        <v>20569</v>
      </c>
    </row>
    <row r="14" spans="1:8" ht="18" customHeight="1">
      <c r="A14" s="1" t="s">
        <v>12</v>
      </c>
      <c r="B14" s="21">
        <v>2020</v>
      </c>
      <c r="C14" s="22">
        <v>67077</v>
      </c>
      <c r="D14" s="22">
        <v>41296</v>
      </c>
      <c r="E14" s="23">
        <v>30855</v>
      </c>
      <c r="F14" s="23">
        <v>77518</v>
      </c>
      <c r="H14" s="22">
        <f>C14+D14</f>
        <v>108373</v>
      </c>
    </row>
    <row r="15" spans="2:8" ht="15" customHeight="1">
      <c r="B15" s="21">
        <v>2019</v>
      </c>
      <c r="C15" s="22">
        <v>74407</v>
      </c>
      <c r="D15" s="22">
        <v>45542</v>
      </c>
      <c r="E15" s="23">
        <v>32783</v>
      </c>
      <c r="F15" s="23">
        <v>12759</v>
      </c>
      <c r="H15" s="22">
        <v>119949</v>
      </c>
    </row>
    <row r="16" spans="2:8" ht="15" customHeight="1">
      <c r="B16" s="21">
        <v>2018</v>
      </c>
      <c r="C16" s="22">
        <v>74343</v>
      </c>
      <c r="D16" s="22">
        <v>44929</v>
      </c>
      <c r="E16" s="23">
        <v>31230</v>
      </c>
      <c r="F16" s="23">
        <v>13699</v>
      </c>
      <c r="H16" s="22">
        <v>119272</v>
      </c>
    </row>
    <row r="17" spans="1:8" ht="18" customHeight="1">
      <c r="A17" s="1" t="s">
        <v>13</v>
      </c>
      <c r="B17" s="21">
        <v>2020</v>
      </c>
      <c r="C17" s="22">
        <v>34204</v>
      </c>
      <c r="D17" s="22">
        <v>9898</v>
      </c>
      <c r="E17" s="23">
        <v>8735</v>
      </c>
      <c r="F17" s="23">
        <v>35637</v>
      </c>
      <c r="H17" s="22">
        <f>C17+D17</f>
        <v>44102</v>
      </c>
    </row>
    <row r="18" spans="2:8" ht="15" customHeight="1">
      <c r="B18" s="21">
        <v>2019</v>
      </c>
      <c r="C18" s="22">
        <v>38731</v>
      </c>
      <c r="D18" s="22">
        <v>9286</v>
      </c>
      <c r="E18" s="23">
        <v>8018</v>
      </c>
      <c r="F18" s="23">
        <v>1268</v>
      </c>
      <c r="H18" s="22">
        <v>48017</v>
      </c>
    </row>
    <row r="19" spans="2:8" ht="15" customHeight="1">
      <c r="B19" s="21">
        <v>2018</v>
      </c>
      <c r="C19" s="22">
        <v>41063</v>
      </c>
      <c r="D19" s="22">
        <v>9168</v>
      </c>
      <c r="E19" s="23">
        <v>7647</v>
      </c>
      <c r="F19" s="23">
        <v>1521</v>
      </c>
      <c r="H19" s="22">
        <v>50231</v>
      </c>
    </row>
    <row r="20" spans="1:8" ht="18" customHeight="1">
      <c r="A20" s="1" t="s">
        <v>14</v>
      </c>
      <c r="B20" s="21">
        <v>2020</v>
      </c>
      <c r="C20" s="22">
        <v>214188</v>
      </c>
      <c r="D20" s="22">
        <v>56565</v>
      </c>
      <c r="E20" s="23">
        <v>34121</v>
      </c>
      <c r="F20" s="23">
        <v>236632</v>
      </c>
      <c r="H20" s="22">
        <f>C20+D20</f>
        <v>270753</v>
      </c>
    </row>
    <row r="21" spans="2:8" ht="15" customHeight="1">
      <c r="B21" s="21">
        <v>2019</v>
      </c>
      <c r="C21" s="22">
        <v>256799</v>
      </c>
      <c r="D21" s="22">
        <v>62117</v>
      </c>
      <c r="E21" s="23">
        <v>36666</v>
      </c>
      <c r="F21" s="23">
        <v>25451</v>
      </c>
      <c r="H21" s="22">
        <v>318916</v>
      </c>
    </row>
    <row r="22" spans="2:8" ht="15" customHeight="1">
      <c r="B22" s="21">
        <v>2018</v>
      </c>
      <c r="C22" s="22">
        <v>271329</v>
      </c>
      <c r="D22" s="22">
        <v>63398</v>
      </c>
      <c r="E22" s="23">
        <v>34571</v>
      </c>
      <c r="F22" s="23">
        <v>28827</v>
      </c>
      <c r="H22" s="22">
        <v>334727</v>
      </c>
    </row>
    <row r="23" spans="1:8" ht="18" customHeight="1">
      <c r="A23" s="1" t="s">
        <v>15</v>
      </c>
      <c r="B23" s="21">
        <v>2020</v>
      </c>
      <c r="C23" s="22">
        <v>15203</v>
      </c>
      <c r="D23" s="22">
        <v>2946</v>
      </c>
      <c r="E23" s="23">
        <v>2433</v>
      </c>
      <c r="F23" s="23">
        <v>15716</v>
      </c>
      <c r="H23" s="22">
        <f>C23+D23</f>
        <v>18149</v>
      </c>
    </row>
    <row r="24" spans="2:8" ht="15" customHeight="1">
      <c r="B24" s="21">
        <v>2019</v>
      </c>
      <c r="C24" s="22">
        <v>18193</v>
      </c>
      <c r="D24" s="22">
        <v>3604</v>
      </c>
      <c r="E24" s="23">
        <v>2900</v>
      </c>
      <c r="F24" s="23">
        <v>704</v>
      </c>
      <c r="H24" s="22">
        <v>21797</v>
      </c>
    </row>
    <row r="25" spans="2:8" ht="15" customHeight="1">
      <c r="B25" s="21">
        <v>2018</v>
      </c>
      <c r="C25" s="22">
        <v>18565</v>
      </c>
      <c r="D25" s="22">
        <v>3563</v>
      </c>
      <c r="E25" s="23">
        <v>2756</v>
      </c>
      <c r="F25" s="23">
        <v>807</v>
      </c>
      <c r="H25" s="22">
        <v>22128</v>
      </c>
    </row>
    <row r="26" spans="1:8" ht="18" customHeight="1">
      <c r="A26" s="1" t="s">
        <v>16</v>
      </c>
      <c r="B26" s="21">
        <v>2020</v>
      </c>
      <c r="C26" s="22">
        <v>15931</v>
      </c>
      <c r="D26" s="22">
        <v>3706</v>
      </c>
      <c r="E26" s="23">
        <v>2880</v>
      </c>
      <c r="F26" s="23">
        <v>16752</v>
      </c>
      <c r="H26" s="22">
        <f>C26+D26</f>
        <v>19637</v>
      </c>
    </row>
    <row r="27" spans="2:14" ht="15" customHeight="1">
      <c r="B27" s="21">
        <v>2019</v>
      </c>
      <c r="C27" s="22">
        <v>17977</v>
      </c>
      <c r="D27" s="22">
        <v>3756</v>
      </c>
      <c r="E27" s="23">
        <v>2787</v>
      </c>
      <c r="F27" s="23">
        <v>969</v>
      </c>
      <c r="H27" s="22">
        <v>21733</v>
      </c>
      <c r="J27" s="25"/>
      <c r="K27" s="25"/>
      <c r="L27" s="25"/>
      <c r="M27" s="25"/>
      <c r="N27" s="25"/>
    </row>
    <row r="28" spans="2:14" ht="15" customHeight="1">
      <c r="B28" s="21">
        <v>2018</v>
      </c>
      <c r="C28" s="22">
        <v>19184</v>
      </c>
      <c r="D28" s="22">
        <v>3942</v>
      </c>
      <c r="E28" s="23">
        <v>2942</v>
      </c>
      <c r="F28" s="23">
        <v>1000</v>
      </c>
      <c r="H28" s="22">
        <v>23126</v>
      </c>
      <c r="J28" s="25"/>
      <c r="K28" s="25"/>
      <c r="L28" s="25"/>
      <c r="M28" s="25"/>
      <c r="N28" s="25"/>
    </row>
    <row r="29" spans="1:10" ht="15" customHeight="1">
      <c r="A29" s="26" t="s">
        <v>17</v>
      </c>
      <c r="B29" s="27">
        <v>2020</v>
      </c>
      <c r="C29" s="28">
        <v>412906</v>
      </c>
      <c r="D29" s="28">
        <v>139571</v>
      </c>
      <c r="E29" s="29">
        <v>96569</v>
      </c>
      <c r="F29" s="29">
        <v>455908</v>
      </c>
      <c r="G29" s="28"/>
      <c r="H29" s="28">
        <f>C29+D29</f>
        <v>552477</v>
      </c>
      <c r="J29" s="25"/>
    </row>
    <row r="30" spans="1:10" ht="15" customHeight="1">
      <c r="A30" s="26"/>
      <c r="B30" s="27">
        <v>2019</v>
      </c>
      <c r="C30" s="28">
        <v>483156</v>
      </c>
      <c r="D30" s="28">
        <v>151630</v>
      </c>
      <c r="E30" s="29">
        <v>101014</v>
      </c>
      <c r="F30" s="29">
        <v>50616</v>
      </c>
      <c r="G30" s="28"/>
      <c r="H30" s="28">
        <v>634786</v>
      </c>
      <c r="J30" s="25"/>
    </row>
    <row r="31" spans="1:10" ht="15" customHeight="1">
      <c r="A31" s="30"/>
      <c r="B31" s="31">
        <v>2018</v>
      </c>
      <c r="C31" s="32">
        <v>507371</v>
      </c>
      <c r="D31" s="32">
        <v>152932</v>
      </c>
      <c r="E31" s="33">
        <v>96595</v>
      </c>
      <c r="F31" s="33">
        <v>56337</v>
      </c>
      <c r="G31" s="32"/>
      <c r="H31" s="32">
        <v>660303</v>
      </c>
      <c r="J31" s="25"/>
    </row>
    <row r="32" spans="1:12" ht="12.75">
      <c r="A32" s="34"/>
      <c r="B32" s="34"/>
      <c r="C32" s="35"/>
      <c r="D32" s="36"/>
      <c r="E32" s="37"/>
      <c r="F32" s="37"/>
      <c r="G32" s="37"/>
      <c r="H32" s="36"/>
      <c r="K32" s="25"/>
      <c r="L32" s="25"/>
    </row>
    <row r="33" spans="1:12" ht="12.75">
      <c r="A33" s="38" t="s">
        <v>18</v>
      </c>
      <c r="B33" s="39"/>
      <c r="C33" s="35"/>
      <c r="D33" s="36"/>
      <c r="E33" s="37"/>
      <c r="F33" s="37"/>
      <c r="G33" s="37"/>
      <c r="H33" s="36"/>
      <c r="K33" s="25"/>
      <c r="L33" s="25"/>
    </row>
    <row r="34" spans="1:12" ht="12.75">
      <c r="A34" s="38" t="s">
        <v>19</v>
      </c>
      <c r="B34" s="39"/>
      <c r="C34" s="35"/>
      <c r="D34" s="36"/>
      <c r="E34" s="37"/>
      <c r="F34" s="37"/>
      <c r="G34" s="37"/>
      <c r="H34" s="36"/>
      <c r="K34" s="25"/>
      <c r="L34" s="25"/>
    </row>
    <row r="35" spans="1:12" ht="12.75">
      <c r="A35" s="38"/>
      <c r="B35" s="39"/>
      <c r="C35" s="35"/>
      <c r="D35" s="36"/>
      <c r="E35" s="37"/>
      <c r="F35" s="37"/>
      <c r="G35" s="37"/>
      <c r="H35" s="36"/>
      <c r="K35" s="25"/>
      <c r="L35" s="25"/>
    </row>
    <row r="36" ht="15" customHeight="1">
      <c r="A36" s="40" t="s">
        <v>20</v>
      </c>
    </row>
    <row r="37" spans="1:2" ht="12.75">
      <c r="A37" s="41"/>
      <c r="B37" s="41"/>
    </row>
    <row r="38" spans="4:8" ht="12.75">
      <c r="D38" s="2"/>
      <c r="E38" s="2"/>
      <c r="F38" s="2"/>
      <c r="G38" s="2"/>
      <c r="H38" s="2"/>
    </row>
    <row r="39" spans="4:8" ht="12.75">
      <c r="D39" s="2"/>
      <c r="E39" s="2"/>
      <c r="F39" s="2"/>
      <c r="G39" s="2"/>
      <c r="H39" s="2"/>
    </row>
    <row r="40" spans="4:8" ht="12.75">
      <c r="D40" s="2"/>
      <c r="E40" s="2"/>
      <c r="F40" s="2"/>
      <c r="G40" s="2"/>
      <c r="H40" s="2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</sheetData>
  <sheetProtection selectLockedCells="1" selectUnlockedCells="1"/>
  <mergeCells count="6">
    <mergeCell ref="A3:A4"/>
    <mergeCell ref="B3:B4"/>
    <mergeCell ref="C3:C4"/>
    <mergeCell ref="D3:D4"/>
    <mergeCell ref="E3:F3"/>
    <mergeCell ref="H3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6.57421875" style="1" customWidth="1"/>
    <col min="3" max="3" width="12.7109375" style="2" customWidth="1"/>
    <col min="4" max="4" width="12.7109375" style="3" customWidth="1"/>
    <col min="5" max="5" width="17.140625" style="4" customWidth="1"/>
    <col min="6" max="6" width="12.8515625" style="4" customWidth="1"/>
    <col min="7" max="7" width="1.7109375" style="4" customWidth="1"/>
    <col min="8" max="8" width="14.57421875" style="3" customWidth="1"/>
    <col min="9" max="9" width="12.7109375" style="3" customWidth="1"/>
    <col min="10" max="11" width="9.140625" style="3" customWidth="1"/>
    <col min="12" max="12" width="19.28125" style="3" customWidth="1"/>
    <col min="13" max="16384" width="9.140625" style="3" customWidth="1"/>
  </cols>
  <sheetData>
    <row r="1" spans="1:7" s="7" customFormat="1" ht="18" customHeight="1">
      <c r="A1" s="5" t="s">
        <v>22</v>
      </c>
      <c r="B1" s="5"/>
      <c r="C1" s="6"/>
      <c r="E1" s="8"/>
      <c r="F1" s="8"/>
      <c r="G1" s="8"/>
    </row>
    <row r="2" spans="1:8" ht="12.75" customHeight="1">
      <c r="A2" s="9"/>
      <c r="B2" s="9"/>
      <c r="C2" s="10"/>
      <c r="D2" s="11"/>
      <c r="E2" s="12"/>
      <c r="F2" s="12"/>
      <c r="G2" s="12"/>
      <c r="H2" s="11"/>
    </row>
    <row r="3" spans="1:8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7"/>
      <c r="G3" s="18"/>
      <c r="H3" s="16" t="s">
        <v>6</v>
      </c>
    </row>
    <row r="4" spans="1:8" s="20" customFormat="1" ht="18" customHeight="1">
      <c r="A4" s="13"/>
      <c r="B4" s="14"/>
      <c r="C4" s="15"/>
      <c r="D4" s="16"/>
      <c r="E4" s="19" t="s">
        <v>7</v>
      </c>
      <c r="F4" s="19" t="s">
        <v>8</v>
      </c>
      <c r="G4" s="19"/>
      <c r="H4" s="16"/>
    </row>
    <row r="5" spans="1:12" ht="18.75" customHeight="1">
      <c r="A5" s="1" t="s">
        <v>9</v>
      </c>
      <c r="B5" s="21">
        <v>2019</v>
      </c>
      <c r="C5" s="22">
        <v>41196</v>
      </c>
      <c r="D5" s="22">
        <v>14538</v>
      </c>
      <c r="E5" s="23">
        <v>9865</v>
      </c>
      <c r="F5" s="23">
        <v>4673</v>
      </c>
      <c r="H5" s="22">
        <v>55734</v>
      </c>
      <c r="L5" s="24"/>
    </row>
    <row r="6" spans="2:12" ht="15" customHeight="1">
      <c r="B6" s="21">
        <v>2018</v>
      </c>
      <c r="C6" s="22">
        <v>43733</v>
      </c>
      <c r="D6" s="22">
        <v>14582</v>
      </c>
      <c r="E6" s="23">
        <v>9321</v>
      </c>
      <c r="F6" s="23">
        <v>5261</v>
      </c>
      <c r="H6" s="22">
        <v>58315</v>
      </c>
      <c r="L6" s="24"/>
    </row>
    <row r="7" spans="2:12" ht="15" customHeight="1">
      <c r="B7" s="21">
        <v>2017</v>
      </c>
      <c r="C7" s="22">
        <v>40205</v>
      </c>
      <c r="D7" s="22">
        <v>12869</v>
      </c>
      <c r="E7" s="23">
        <v>7804</v>
      </c>
      <c r="F7" s="23">
        <v>5065</v>
      </c>
      <c r="H7" s="22">
        <v>53074</v>
      </c>
      <c r="L7" s="24"/>
    </row>
    <row r="8" spans="1:8" ht="18" customHeight="1">
      <c r="A8" s="1" t="s">
        <v>10</v>
      </c>
      <c r="B8" s="21">
        <v>2019</v>
      </c>
      <c r="C8" s="22">
        <v>19846</v>
      </c>
      <c r="D8" s="22">
        <v>10471</v>
      </c>
      <c r="E8" s="23">
        <v>6369</v>
      </c>
      <c r="F8" s="23">
        <v>4102</v>
      </c>
      <c r="H8" s="22">
        <v>30317</v>
      </c>
    </row>
    <row r="9" spans="2:8" ht="15" customHeight="1">
      <c r="B9" s="21">
        <v>2018</v>
      </c>
      <c r="C9" s="22">
        <v>21133</v>
      </c>
      <c r="D9" s="22">
        <v>10802</v>
      </c>
      <c r="E9" s="23">
        <v>6408</v>
      </c>
      <c r="F9" s="23">
        <v>4394</v>
      </c>
      <c r="H9" s="22">
        <v>31935</v>
      </c>
    </row>
    <row r="10" spans="2:8" ht="15" customHeight="1">
      <c r="B10" s="21">
        <v>2017</v>
      </c>
      <c r="C10" s="22">
        <v>19782</v>
      </c>
      <c r="D10" s="22">
        <v>9582</v>
      </c>
      <c r="E10" s="23">
        <v>5258</v>
      </c>
      <c r="F10" s="23">
        <v>4324</v>
      </c>
      <c r="H10" s="22">
        <v>29364</v>
      </c>
    </row>
    <row r="11" spans="1:8" ht="18" customHeight="1">
      <c r="A11" s="1" t="s">
        <v>11</v>
      </c>
      <c r="B11" s="21">
        <v>2019</v>
      </c>
      <c r="C11" s="22">
        <v>16007</v>
      </c>
      <c r="D11" s="22">
        <v>2316</v>
      </c>
      <c r="E11" s="23">
        <v>1626</v>
      </c>
      <c r="F11" s="23">
        <v>690</v>
      </c>
      <c r="H11" s="22">
        <v>18323</v>
      </c>
    </row>
    <row r="12" spans="2:8" ht="15" customHeight="1">
      <c r="B12" s="21">
        <v>2018</v>
      </c>
      <c r="C12" s="22">
        <v>18021</v>
      </c>
      <c r="D12" s="22">
        <v>2548</v>
      </c>
      <c r="E12" s="23">
        <v>1720</v>
      </c>
      <c r="F12" s="23">
        <v>828</v>
      </c>
      <c r="H12" s="22">
        <v>20569</v>
      </c>
    </row>
    <row r="13" spans="2:8" ht="15" customHeight="1">
      <c r="B13" s="21">
        <v>2017</v>
      </c>
      <c r="C13" s="22">
        <v>17548</v>
      </c>
      <c r="D13" s="22">
        <v>2380</v>
      </c>
      <c r="E13" s="23">
        <v>1552</v>
      </c>
      <c r="F13" s="23">
        <v>828</v>
      </c>
      <c r="H13" s="22">
        <v>19928</v>
      </c>
    </row>
    <row r="14" spans="1:8" ht="18" customHeight="1">
      <c r="A14" s="1" t="s">
        <v>12</v>
      </c>
      <c r="B14" s="21">
        <v>2019</v>
      </c>
      <c r="C14" s="22">
        <v>74407</v>
      </c>
      <c r="D14" s="22">
        <v>45542</v>
      </c>
      <c r="E14" s="23">
        <v>32783</v>
      </c>
      <c r="F14" s="23">
        <v>12759</v>
      </c>
      <c r="H14" s="22">
        <v>119949</v>
      </c>
    </row>
    <row r="15" spans="2:8" ht="15" customHeight="1">
      <c r="B15" s="21">
        <v>2018</v>
      </c>
      <c r="C15" s="22">
        <v>74343</v>
      </c>
      <c r="D15" s="22">
        <v>44929</v>
      </c>
      <c r="E15" s="23">
        <v>31230</v>
      </c>
      <c r="F15" s="23">
        <v>13699</v>
      </c>
      <c r="H15" s="22">
        <v>119272</v>
      </c>
    </row>
    <row r="16" spans="2:8" ht="15" customHeight="1">
      <c r="B16" s="21">
        <v>2017</v>
      </c>
      <c r="C16" s="22">
        <v>71076</v>
      </c>
      <c r="D16" s="22">
        <v>40429</v>
      </c>
      <c r="E16" s="23">
        <v>26729</v>
      </c>
      <c r="F16" s="23">
        <v>13700</v>
      </c>
      <c r="H16" s="22">
        <v>111505</v>
      </c>
    </row>
    <row r="17" spans="1:8" ht="18" customHeight="1">
      <c r="A17" s="1" t="s">
        <v>13</v>
      </c>
      <c r="B17" s="21">
        <v>2019</v>
      </c>
      <c r="C17" s="22">
        <v>38731</v>
      </c>
      <c r="D17" s="22">
        <v>9286</v>
      </c>
      <c r="E17" s="23">
        <v>8018</v>
      </c>
      <c r="F17" s="23">
        <v>1268</v>
      </c>
      <c r="H17" s="22">
        <v>48017</v>
      </c>
    </row>
    <row r="18" spans="2:8" ht="15" customHeight="1">
      <c r="B18" s="21">
        <v>2018</v>
      </c>
      <c r="C18" s="22">
        <v>41063</v>
      </c>
      <c r="D18" s="22">
        <v>9168</v>
      </c>
      <c r="E18" s="23">
        <v>7647</v>
      </c>
      <c r="F18" s="23">
        <v>1521</v>
      </c>
      <c r="H18" s="22">
        <v>50231</v>
      </c>
    </row>
    <row r="19" spans="2:8" ht="15" customHeight="1">
      <c r="B19" s="21">
        <v>2017</v>
      </c>
      <c r="C19" s="22">
        <v>38854</v>
      </c>
      <c r="D19" s="22">
        <v>8343</v>
      </c>
      <c r="E19" s="23">
        <v>6959</v>
      </c>
      <c r="F19" s="23">
        <v>1384</v>
      </c>
      <c r="H19" s="22">
        <v>47197</v>
      </c>
    </row>
    <row r="20" spans="1:8" ht="18" customHeight="1">
      <c r="A20" s="1" t="s">
        <v>14</v>
      </c>
      <c r="B20" s="21">
        <v>2019</v>
      </c>
      <c r="C20" s="22">
        <v>256799</v>
      </c>
      <c r="D20" s="22">
        <v>62117</v>
      </c>
      <c r="E20" s="23">
        <v>36666</v>
      </c>
      <c r="F20" s="23">
        <v>25451</v>
      </c>
      <c r="H20" s="22">
        <v>318916</v>
      </c>
    </row>
    <row r="21" spans="2:8" ht="15" customHeight="1">
      <c r="B21" s="21">
        <v>2018</v>
      </c>
      <c r="C21" s="22">
        <v>271329</v>
      </c>
      <c r="D21" s="22">
        <v>63398</v>
      </c>
      <c r="E21" s="23">
        <v>34571</v>
      </c>
      <c r="F21" s="23">
        <v>28827</v>
      </c>
      <c r="H21" s="22">
        <v>334727</v>
      </c>
    </row>
    <row r="22" spans="2:8" ht="15" customHeight="1">
      <c r="B22" s="21">
        <v>2017</v>
      </c>
      <c r="C22" s="22">
        <v>264392</v>
      </c>
      <c r="D22" s="22">
        <v>61372</v>
      </c>
      <c r="E22" s="23">
        <v>31938</v>
      </c>
      <c r="F22" s="23">
        <v>29434</v>
      </c>
      <c r="H22" s="22">
        <v>325764</v>
      </c>
    </row>
    <row r="23" spans="1:8" ht="18" customHeight="1">
      <c r="A23" s="1" t="s">
        <v>15</v>
      </c>
      <c r="B23" s="21">
        <v>2019</v>
      </c>
      <c r="C23" s="22">
        <v>18193</v>
      </c>
      <c r="D23" s="22">
        <v>3604</v>
      </c>
      <c r="E23" s="23">
        <v>2900</v>
      </c>
      <c r="F23" s="23">
        <v>704</v>
      </c>
      <c r="H23" s="22">
        <v>21797</v>
      </c>
    </row>
    <row r="24" spans="2:8" ht="15" customHeight="1">
      <c r="B24" s="21">
        <v>2018</v>
      </c>
      <c r="C24" s="22">
        <v>18565</v>
      </c>
      <c r="D24" s="22">
        <v>3563</v>
      </c>
      <c r="E24" s="23">
        <v>2756</v>
      </c>
      <c r="F24" s="23">
        <v>807</v>
      </c>
      <c r="H24" s="22">
        <v>22128</v>
      </c>
    </row>
    <row r="25" spans="2:8" ht="15" customHeight="1">
      <c r="B25" s="21">
        <v>2017</v>
      </c>
      <c r="C25" s="22">
        <v>18099</v>
      </c>
      <c r="D25" s="22">
        <v>3437</v>
      </c>
      <c r="E25" s="23">
        <v>2598</v>
      </c>
      <c r="F25" s="23">
        <v>839</v>
      </c>
      <c r="H25" s="22">
        <v>21536</v>
      </c>
    </row>
    <row r="26" spans="1:8" ht="18" customHeight="1">
      <c r="A26" s="1" t="s">
        <v>16</v>
      </c>
      <c r="B26" s="21">
        <v>2019</v>
      </c>
      <c r="C26" s="22">
        <v>17977</v>
      </c>
      <c r="D26" s="22">
        <v>3756</v>
      </c>
      <c r="E26" s="23">
        <v>2787</v>
      </c>
      <c r="F26" s="23">
        <v>969</v>
      </c>
      <c r="H26" s="22">
        <v>21733</v>
      </c>
    </row>
    <row r="27" spans="2:14" ht="15" customHeight="1">
      <c r="B27" s="21">
        <v>2018</v>
      </c>
      <c r="C27" s="22">
        <v>19184</v>
      </c>
      <c r="D27" s="22">
        <v>3942</v>
      </c>
      <c r="E27" s="23">
        <v>2942</v>
      </c>
      <c r="F27" s="23">
        <v>1000</v>
      </c>
      <c r="H27" s="22">
        <v>23126</v>
      </c>
      <c r="J27" s="25"/>
      <c r="K27" s="25"/>
      <c r="L27" s="25"/>
      <c r="M27" s="25"/>
      <c r="N27" s="25"/>
    </row>
    <row r="28" spans="2:14" ht="15" customHeight="1">
      <c r="B28" s="21">
        <v>2017</v>
      </c>
      <c r="C28" s="22">
        <v>18029</v>
      </c>
      <c r="D28" s="22">
        <v>3664</v>
      </c>
      <c r="E28" s="23">
        <v>2621</v>
      </c>
      <c r="F28" s="23">
        <v>1043</v>
      </c>
      <c r="H28" s="22">
        <v>21693</v>
      </c>
      <c r="J28" s="25"/>
      <c r="K28" s="25"/>
      <c r="L28" s="25"/>
      <c r="M28" s="25"/>
      <c r="N28" s="25"/>
    </row>
    <row r="29" spans="1:10" ht="15" customHeight="1">
      <c r="A29" s="26" t="s">
        <v>17</v>
      </c>
      <c r="B29" s="27">
        <v>2019</v>
      </c>
      <c r="C29" s="28">
        <v>483156</v>
      </c>
      <c r="D29" s="28">
        <v>151630</v>
      </c>
      <c r="E29" s="29">
        <v>101014</v>
      </c>
      <c r="F29" s="29">
        <v>50616</v>
      </c>
      <c r="G29" s="28"/>
      <c r="H29" s="28">
        <v>634786</v>
      </c>
      <c r="J29" s="25"/>
    </row>
    <row r="30" spans="1:10" ht="15" customHeight="1">
      <c r="A30" s="26"/>
      <c r="B30" s="27">
        <v>2018</v>
      </c>
      <c r="C30" s="28">
        <v>507371</v>
      </c>
      <c r="D30" s="28">
        <v>152932</v>
      </c>
      <c r="E30" s="29">
        <v>96595</v>
      </c>
      <c r="F30" s="29">
        <v>56337</v>
      </c>
      <c r="G30" s="28"/>
      <c r="H30" s="28">
        <v>660303</v>
      </c>
      <c r="J30" s="25"/>
    </row>
    <row r="31" spans="1:10" ht="15" customHeight="1">
      <c r="A31" s="30"/>
      <c r="B31" s="31">
        <v>2017</v>
      </c>
      <c r="C31" s="32">
        <v>487985</v>
      </c>
      <c r="D31" s="32">
        <v>142076</v>
      </c>
      <c r="E31" s="33">
        <v>85459</v>
      </c>
      <c r="F31" s="33">
        <v>56617</v>
      </c>
      <c r="G31" s="32">
        <v>0</v>
      </c>
      <c r="H31" s="32">
        <v>630061</v>
      </c>
      <c r="J31" s="25"/>
    </row>
    <row r="32" spans="1:12" ht="12.75">
      <c r="A32" s="34"/>
      <c r="B32" s="34"/>
      <c r="C32" s="35"/>
      <c r="D32" s="36"/>
      <c r="E32" s="37"/>
      <c r="F32" s="37"/>
      <c r="G32" s="37"/>
      <c r="H32" s="36"/>
      <c r="K32" s="25"/>
      <c r="L32" s="25"/>
    </row>
    <row r="33" spans="1:12" ht="12.75">
      <c r="A33" s="38" t="s">
        <v>18</v>
      </c>
      <c r="B33" s="39"/>
      <c r="C33" s="35"/>
      <c r="D33" s="36"/>
      <c r="E33" s="37"/>
      <c r="F33" s="37"/>
      <c r="G33" s="37"/>
      <c r="H33" s="36"/>
      <c r="K33" s="25"/>
      <c r="L33" s="25"/>
    </row>
    <row r="34" spans="1:12" ht="12.75">
      <c r="A34" s="38" t="s">
        <v>19</v>
      </c>
      <c r="B34" s="39"/>
      <c r="C34" s="35"/>
      <c r="D34" s="36"/>
      <c r="E34" s="37"/>
      <c r="F34" s="37"/>
      <c r="G34" s="37"/>
      <c r="H34" s="36"/>
      <c r="K34" s="25"/>
      <c r="L34" s="25"/>
    </row>
    <row r="35" spans="1:12" ht="12.75">
      <c r="A35" s="38"/>
      <c r="B35" s="39"/>
      <c r="C35" s="35"/>
      <c r="D35" s="36"/>
      <c r="E35" s="37"/>
      <c r="F35" s="37"/>
      <c r="G35" s="37"/>
      <c r="H35" s="36"/>
      <c r="K35" s="25"/>
      <c r="L35" s="25"/>
    </row>
    <row r="36" ht="15" customHeight="1">
      <c r="A36" s="40" t="s">
        <v>20</v>
      </c>
    </row>
    <row r="37" spans="1:2" ht="12.75">
      <c r="A37" s="41"/>
      <c r="B37" s="41"/>
    </row>
    <row r="38" spans="4:8" ht="12.75">
      <c r="D38" s="2"/>
      <c r="E38" s="2"/>
      <c r="F38" s="2"/>
      <c r="G38" s="2"/>
      <c r="H38" s="2"/>
    </row>
    <row r="39" spans="4:8" ht="12.75">
      <c r="D39" s="2"/>
      <c r="E39" s="2"/>
      <c r="F39" s="2"/>
      <c r="G39" s="2"/>
      <c r="H39" s="2"/>
    </row>
    <row r="40" spans="4:8" ht="12.75">
      <c r="D40" s="2"/>
      <c r="E40" s="2"/>
      <c r="F40" s="2"/>
      <c r="G40" s="2"/>
      <c r="H40" s="2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</sheetData>
  <sheetProtection selectLockedCells="1" selectUnlockedCells="1"/>
  <mergeCells count="6">
    <mergeCell ref="A3:A4"/>
    <mergeCell ref="B3:B4"/>
    <mergeCell ref="C3:C4"/>
    <mergeCell ref="D3:D4"/>
    <mergeCell ref="E3:F3"/>
    <mergeCell ref="H3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6.57421875" style="1" customWidth="1"/>
    <col min="3" max="3" width="12.7109375" style="2" customWidth="1"/>
    <col min="4" max="4" width="12.7109375" style="3" customWidth="1"/>
    <col min="5" max="5" width="17.140625" style="4" customWidth="1"/>
    <col min="6" max="6" width="12.8515625" style="4" customWidth="1"/>
    <col min="7" max="7" width="1.7109375" style="4" customWidth="1"/>
    <col min="8" max="8" width="14.57421875" style="3" customWidth="1"/>
    <col min="9" max="9" width="12.57421875" style="3" customWidth="1"/>
    <col min="10" max="16384" width="9.140625" style="3" customWidth="1"/>
  </cols>
  <sheetData>
    <row r="1" spans="1:7" s="7" customFormat="1" ht="18" customHeight="1">
      <c r="A1" s="5" t="s">
        <v>23</v>
      </c>
      <c r="B1" s="5"/>
      <c r="C1" s="6"/>
      <c r="E1" s="8"/>
      <c r="F1" s="8"/>
      <c r="G1" s="8"/>
    </row>
    <row r="2" spans="1:8" ht="12.75" customHeight="1">
      <c r="A2" s="9"/>
      <c r="B2" s="9"/>
      <c r="C2" s="10"/>
      <c r="D2" s="11"/>
      <c r="E2" s="12"/>
      <c r="F2" s="12"/>
      <c r="G2" s="12"/>
      <c r="H2" s="11"/>
    </row>
    <row r="3" spans="1:8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7"/>
      <c r="G3" s="18"/>
      <c r="H3" s="16" t="s">
        <v>6</v>
      </c>
    </row>
    <row r="4" spans="1:8" s="20" customFormat="1" ht="18" customHeight="1">
      <c r="A4" s="13"/>
      <c r="B4" s="14"/>
      <c r="C4" s="15"/>
      <c r="D4" s="16"/>
      <c r="E4" s="19" t="s">
        <v>7</v>
      </c>
      <c r="F4" s="19" t="s">
        <v>8</v>
      </c>
      <c r="G4" s="19"/>
      <c r="H4" s="16"/>
    </row>
    <row r="5" spans="1:15" ht="18.75" customHeight="1">
      <c r="A5" s="1" t="s">
        <v>9</v>
      </c>
      <c r="B5" s="21">
        <v>2018</v>
      </c>
      <c r="C5" s="22">
        <v>43733</v>
      </c>
      <c r="D5" s="22">
        <v>14582</v>
      </c>
      <c r="E5" s="23">
        <v>9321</v>
      </c>
      <c r="F5" s="23">
        <v>5261</v>
      </c>
      <c r="H5" s="22">
        <v>58315</v>
      </c>
      <c r="O5" s="24"/>
    </row>
    <row r="6" spans="2:15" ht="15" customHeight="1">
      <c r="B6" s="21">
        <v>2017</v>
      </c>
      <c r="C6" s="42">
        <v>40205</v>
      </c>
      <c r="D6" s="42">
        <v>12869</v>
      </c>
      <c r="E6" s="43">
        <v>7804</v>
      </c>
      <c r="F6" s="43">
        <v>5065</v>
      </c>
      <c r="G6" s="43"/>
      <c r="H6" s="44">
        <v>53074</v>
      </c>
      <c r="O6" s="24"/>
    </row>
    <row r="7" spans="2:15" ht="15" customHeight="1">
      <c r="B7" s="21">
        <v>2016</v>
      </c>
      <c r="C7" s="42">
        <v>35363</v>
      </c>
      <c r="D7" s="42">
        <f>E7+F7</f>
        <v>12566</v>
      </c>
      <c r="E7" s="43">
        <v>7441</v>
      </c>
      <c r="F7" s="43">
        <v>5125</v>
      </c>
      <c r="G7" s="43"/>
      <c r="H7" s="44">
        <v>47929</v>
      </c>
      <c r="O7" s="24"/>
    </row>
    <row r="8" spans="1:8" ht="18" customHeight="1">
      <c r="A8" s="1" t="s">
        <v>10</v>
      </c>
      <c r="B8" s="21">
        <v>2018</v>
      </c>
      <c r="C8" s="22">
        <v>21133</v>
      </c>
      <c r="D8" s="22">
        <v>10802</v>
      </c>
      <c r="E8" s="23">
        <v>6408</v>
      </c>
      <c r="F8" s="23">
        <v>4394</v>
      </c>
      <c r="H8" s="22">
        <v>31935</v>
      </c>
    </row>
    <row r="9" spans="2:8" ht="15" customHeight="1">
      <c r="B9" s="21">
        <v>2017</v>
      </c>
      <c r="C9" s="42">
        <v>19782</v>
      </c>
      <c r="D9" s="42">
        <v>9582</v>
      </c>
      <c r="E9" s="45">
        <v>5258</v>
      </c>
      <c r="F9" s="45">
        <v>4324</v>
      </c>
      <c r="G9" s="42"/>
      <c r="H9" s="42">
        <v>29364</v>
      </c>
    </row>
    <row r="10" spans="2:8" ht="15" customHeight="1">
      <c r="B10" s="21">
        <v>2016</v>
      </c>
      <c r="C10" s="42">
        <v>16239</v>
      </c>
      <c r="D10" s="42">
        <v>9100</v>
      </c>
      <c r="E10" s="43">
        <v>4815</v>
      </c>
      <c r="F10" s="43">
        <v>4285</v>
      </c>
      <c r="G10" s="43"/>
      <c r="H10" s="44">
        <v>25339</v>
      </c>
    </row>
    <row r="11" spans="1:8" ht="18" customHeight="1">
      <c r="A11" s="1" t="s">
        <v>11</v>
      </c>
      <c r="B11" s="21">
        <v>2018</v>
      </c>
      <c r="C11" s="22">
        <v>18021</v>
      </c>
      <c r="D11" s="22">
        <v>2548</v>
      </c>
      <c r="E11" s="23">
        <v>1720</v>
      </c>
      <c r="F11" s="23">
        <v>828</v>
      </c>
      <c r="H11" s="22">
        <v>20569</v>
      </c>
    </row>
    <row r="12" spans="2:8" ht="15" customHeight="1">
      <c r="B12" s="21">
        <v>2017</v>
      </c>
      <c r="C12" s="42">
        <v>17548</v>
      </c>
      <c r="D12" s="42">
        <v>2380</v>
      </c>
      <c r="E12" s="45">
        <v>1552</v>
      </c>
      <c r="F12" s="45">
        <v>828</v>
      </c>
      <c r="G12" s="42"/>
      <c r="H12" s="42">
        <v>19928</v>
      </c>
    </row>
    <row r="13" spans="2:8" ht="15" customHeight="1">
      <c r="B13" s="21">
        <v>2016</v>
      </c>
      <c r="C13" s="42">
        <v>14899</v>
      </c>
      <c r="D13" s="42">
        <f>E13+F13</f>
        <v>2189</v>
      </c>
      <c r="E13" s="43">
        <v>1359</v>
      </c>
      <c r="F13" s="43">
        <v>830</v>
      </c>
      <c r="G13" s="43"/>
      <c r="H13" s="42">
        <v>17088</v>
      </c>
    </row>
    <row r="14" spans="1:8" ht="18" customHeight="1">
      <c r="A14" s="1" t="s">
        <v>12</v>
      </c>
      <c r="B14" s="21">
        <v>2018</v>
      </c>
      <c r="C14" s="22">
        <v>74343</v>
      </c>
      <c r="D14" s="22">
        <v>44929</v>
      </c>
      <c r="E14" s="23">
        <v>31230</v>
      </c>
      <c r="F14" s="23">
        <v>13699</v>
      </c>
      <c r="H14" s="22">
        <v>119272</v>
      </c>
    </row>
    <row r="15" spans="2:8" ht="15" customHeight="1">
      <c r="B15" s="21">
        <v>2017</v>
      </c>
      <c r="C15" s="42">
        <v>71076</v>
      </c>
      <c r="D15" s="42">
        <v>40429</v>
      </c>
      <c r="E15" s="45">
        <v>26729</v>
      </c>
      <c r="F15" s="45">
        <v>13700</v>
      </c>
      <c r="G15" s="42"/>
      <c r="H15" s="42">
        <v>111505</v>
      </c>
    </row>
    <row r="16" spans="2:8" ht="15" customHeight="1">
      <c r="B16" s="21">
        <v>2016</v>
      </c>
      <c r="C16" s="42">
        <v>57269</v>
      </c>
      <c r="D16" s="42">
        <v>36154</v>
      </c>
      <c r="E16" s="43">
        <v>23235</v>
      </c>
      <c r="F16" s="43">
        <v>12919</v>
      </c>
      <c r="G16" s="43"/>
      <c r="H16" s="42">
        <v>93423</v>
      </c>
    </row>
    <row r="17" spans="1:8" ht="18" customHeight="1">
      <c r="A17" s="1" t="s">
        <v>13</v>
      </c>
      <c r="B17" s="21">
        <v>2018</v>
      </c>
      <c r="C17" s="22">
        <v>41063</v>
      </c>
      <c r="D17" s="22">
        <v>9168</v>
      </c>
      <c r="E17" s="23">
        <v>7647</v>
      </c>
      <c r="F17" s="23">
        <v>1521</v>
      </c>
      <c r="H17" s="22">
        <v>50231</v>
      </c>
    </row>
    <row r="18" spans="2:8" ht="15" customHeight="1">
      <c r="B18" s="21">
        <v>2017</v>
      </c>
      <c r="C18" s="42">
        <v>38854</v>
      </c>
      <c r="D18" s="42">
        <v>8343</v>
      </c>
      <c r="E18" s="45">
        <v>6959</v>
      </c>
      <c r="F18" s="45">
        <v>1384</v>
      </c>
      <c r="G18" s="42"/>
      <c r="H18" s="42">
        <v>47197</v>
      </c>
    </row>
    <row r="19" spans="2:8" ht="15" customHeight="1">
      <c r="B19" s="21">
        <v>2016</v>
      </c>
      <c r="C19" s="42">
        <v>33397</v>
      </c>
      <c r="D19" s="42">
        <f>E19+F19</f>
        <v>7189</v>
      </c>
      <c r="E19" s="43">
        <v>6001</v>
      </c>
      <c r="F19" s="43">
        <v>1188</v>
      </c>
      <c r="G19" s="43"/>
      <c r="H19" s="42">
        <v>40586</v>
      </c>
    </row>
    <row r="20" spans="1:8" ht="18" customHeight="1">
      <c r="A20" s="1" t="s">
        <v>14</v>
      </c>
      <c r="B20" s="21">
        <v>2018</v>
      </c>
      <c r="C20" s="22">
        <v>271329</v>
      </c>
      <c r="D20" s="22">
        <v>63398</v>
      </c>
      <c r="E20" s="23">
        <v>34571</v>
      </c>
      <c r="F20" s="23">
        <v>28827</v>
      </c>
      <c r="H20" s="22">
        <v>334727</v>
      </c>
    </row>
    <row r="21" spans="2:8" ht="15" customHeight="1">
      <c r="B21" s="21">
        <v>2017</v>
      </c>
      <c r="C21" s="42">
        <v>264392</v>
      </c>
      <c r="D21" s="42">
        <v>61372</v>
      </c>
      <c r="E21" s="45">
        <v>31938</v>
      </c>
      <c r="F21" s="45">
        <v>29434</v>
      </c>
      <c r="G21" s="42"/>
      <c r="H21" s="42">
        <v>325764</v>
      </c>
    </row>
    <row r="22" spans="2:8" ht="15" customHeight="1">
      <c r="B22" s="21">
        <v>2016</v>
      </c>
      <c r="C22" s="42">
        <v>235548</v>
      </c>
      <c r="D22" s="42">
        <f>E22+F22</f>
        <v>54814</v>
      </c>
      <c r="E22" s="43">
        <v>27699</v>
      </c>
      <c r="F22" s="43">
        <v>27115</v>
      </c>
      <c r="G22" s="43"/>
      <c r="H22" s="42">
        <v>290362</v>
      </c>
    </row>
    <row r="23" spans="1:8" ht="18" customHeight="1">
      <c r="A23" s="1" t="s">
        <v>15</v>
      </c>
      <c r="B23" s="21">
        <v>2018</v>
      </c>
      <c r="C23" s="22">
        <v>18565</v>
      </c>
      <c r="D23" s="22">
        <v>3563</v>
      </c>
      <c r="E23" s="23">
        <v>2756</v>
      </c>
      <c r="F23" s="23">
        <v>807</v>
      </c>
      <c r="H23" s="22">
        <v>22128</v>
      </c>
    </row>
    <row r="24" spans="2:8" ht="15" customHeight="1">
      <c r="B24" s="21">
        <v>2017</v>
      </c>
      <c r="C24" s="42">
        <v>18099</v>
      </c>
      <c r="D24" s="42">
        <v>3437</v>
      </c>
      <c r="E24" s="45">
        <v>2598</v>
      </c>
      <c r="F24" s="45">
        <v>839</v>
      </c>
      <c r="G24" s="42"/>
      <c r="H24" s="42">
        <v>21536</v>
      </c>
    </row>
    <row r="25" spans="2:8" ht="15" customHeight="1">
      <c r="B25" s="21">
        <v>2016</v>
      </c>
      <c r="C25" s="42">
        <v>14893</v>
      </c>
      <c r="D25" s="42">
        <v>2690</v>
      </c>
      <c r="E25" s="43">
        <v>2086</v>
      </c>
      <c r="F25" s="43">
        <v>604</v>
      </c>
      <c r="G25" s="43"/>
      <c r="H25" s="42">
        <v>17583</v>
      </c>
    </row>
    <row r="26" spans="1:8" ht="18" customHeight="1">
      <c r="A26" s="1" t="s">
        <v>16</v>
      </c>
      <c r="B26" s="21">
        <v>2018</v>
      </c>
      <c r="C26" s="22">
        <v>19184</v>
      </c>
      <c r="D26" s="22">
        <v>3942</v>
      </c>
      <c r="E26" s="23">
        <v>2942</v>
      </c>
      <c r="F26" s="23">
        <v>1000</v>
      </c>
      <c r="H26" s="22">
        <v>23126</v>
      </c>
    </row>
    <row r="27" spans="2:14" ht="15" customHeight="1">
      <c r="B27" s="21">
        <v>2017</v>
      </c>
      <c r="C27" s="42">
        <v>18029</v>
      </c>
      <c r="D27" s="42">
        <v>3664</v>
      </c>
      <c r="E27" s="45">
        <v>2621</v>
      </c>
      <c r="F27" s="45">
        <v>1043</v>
      </c>
      <c r="G27" s="42"/>
      <c r="H27" s="42">
        <v>21693</v>
      </c>
      <c r="J27" s="25"/>
      <c r="K27" s="25"/>
      <c r="L27" s="25"/>
      <c r="M27" s="25"/>
      <c r="N27" s="25"/>
    </row>
    <row r="28" spans="2:14" ht="15" customHeight="1">
      <c r="B28" s="21">
        <v>2016</v>
      </c>
      <c r="C28" s="42">
        <f>H28-D28</f>
        <v>14420</v>
      </c>
      <c r="D28" s="42">
        <f>E28+F28</f>
        <v>3160</v>
      </c>
      <c r="E28" s="43">
        <v>2193</v>
      </c>
      <c r="F28" s="43">
        <v>967</v>
      </c>
      <c r="G28" s="43"/>
      <c r="H28" s="44">
        <v>17580</v>
      </c>
      <c r="J28" s="25"/>
      <c r="K28" s="25"/>
      <c r="L28" s="25"/>
      <c r="M28" s="25"/>
      <c r="N28" s="25"/>
    </row>
    <row r="29" spans="1:13" ht="18" customHeight="1">
      <c r="A29" s="46" t="s">
        <v>17</v>
      </c>
      <c r="B29" s="27">
        <v>2018</v>
      </c>
      <c r="C29" s="28">
        <v>507371</v>
      </c>
      <c r="D29" s="28">
        <v>152932</v>
      </c>
      <c r="E29" s="29">
        <v>96595</v>
      </c>
      <c r="F29" s="29">
        <v>56337</v>
      </c>
      <c r="G29" s="28"/>
      <c r="H29" s="28">
        <v>660303</v>
      </c>
      <c r="J29" s="25"/>
      <c r="M29" s="25"/>
    </row>
    <row r="30" spans="1:10" ht="15" customHeight="1">
      <c r="A30" s="26"/>
      <c r="B30" s="27">
        <v>2017</v>
      </c>
      <c r="C30" s="28">
        <v>487985</v>
      </c>
      <c r="D30" s="28">
        <v>142076</v>
      </c>
      <c r="E30" s="29">
        <v>85459</v>
      </c>
      <c r="F30" s="29">
        <v>56617</v>
      </c>
      <c r="G30" s="28">
        <v>0</v>
      </c>
      <c r="H30" s="28">
        <v>630061</v>
      </c>
      <c r="J30" s="25"/>
    </row>
    <row r="31" spans="1:10" ht="15" customHeight="1">
      <c r="A31" s="30"/>
      <c r="B31" s="47">
        <v>2016</v>
      </c>
      <c r="C31" s="32">
        <v>422028</v>
      </c>
      <c r="D31" s="32">
        <v>127862</v>
      </c>
      <c r="E31" s="33">
        <v>74829</v>
      </c>
      <c r="F31" s="33">
        <v>53033</v>
      </c>
      <c r="G31" s="32">
        <v>0</v>
      </c>
      <c r="H31" s="32">
        <v>549890</v>
      </c>
      <c r="J31" s="25"/>
    </row>
    <row r="32" spans="1:12" ht="12.75">
      <c r="A32" s="34"/>
      <c r="B32" s="34"/>
      <c r="C32" s="35"/>
      <c r="D32" s="36"/>
      <c r="E32" s="37"/>
      <c r="F32" s="37"/>
      <c r="G32" s="37"/>
      <c r="H32" s="36"/>
      <c r="K32" s="25"/>
      <c r="L32" s="25"/>
    </row>
    <row r="33" spans="1:12" ht="12.75">
      <c r="A33" s="38" t="s">
        <v>18</v>
      </c>
      <c r="B33" s="39"/>
      <c r="C33" s="35"/>
      <c r="D33" s="36"/>
      <c r="E33" s="37"/>
      <c r="F33" s="37"/>
      <c r="G33" s="37"/>
      <c r="H33" s="36"/>
      <c r="K33" s="25"/>
      <c r="L33" s="25"/>
    </row>
    <row r="34" spans="1:12" ht="12.75">
      <c r="A34" s="38" t="s">
        <v>19</v>
      </c>
      <c r="B34" s="39"/>
      <c r="C34" s="35"/>
      <c r="D34" s="36"/>
      <c r="E34" s="37"/>
      <c r="F34" s="37"/>
      <c r="G34" s="37"/>
      <c r="H34" s="36"/>
      <c r="K34" s="25"/>
      <c r="L34" s="25"/>
    </row>
    <row r="35" spans="1:12" ht="12.75">
      <c r="A35" s="38"/>
      <c r="B35" s="39"/>
      <c r="C35" s="35"/>
      <c r="D35" s="36"/>
      <c r="E35" s="37"/>
      <c r="F35" s="37"/>
      <c r="G35" s="37"/>
      <c r="H35" s="36"/>
      <c r="K35" s="25"/>
      <c r="L35" s="25"/>
    </row>
    <row r="36" ht="15" customHeight="1">
      <c r="A36" s="40" t="s">
        <v>20</v>
      </c>
    </row>
    <row r="37" spans="1:2" ht="12.75">
      <c r="A37" s="41"/>
      <c r="B37" s="41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</sheetData>
  <sheetProtection selectLockedCells="1" selectUnlockedCells="1"/>
  <mergeCells count="6">
    <mergeCell ref="A3:A4"/>
    <mergeCell ref="B3:B4"/>
    <mergeCell ref="C3:C4"/>
    <mergeCell ref="D3:D4"/>
    <mergeCell ref="E3:F3"/>
    <mergeCell ref="H3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6.57421875" style="1" customWidth="1"/>
    <col min="3" max="3" width="12.7109375" style="2" customWidth="1"/>
    <col min="4" max="4" width="12.7109375" style="3" customWidth="1"/>
    <col min="5" max="5" width="17.140625" style="4" customWidth="1"/>
    <col min="6" max="6" width="12.8515625" style="4" customWidth="1"/>
    <col min="7" max="7" width="1.7109375" style="4" customWidth="1"/>
    <col min="8" max="8" width="14.57421875" style="3" customWidth="1"/>
    <col min="9" max="9" width="12.7109375" style="3" customWidth="1"/>
    <col min="10" max="16384" width="9.140625" style="3" customWidth="1"/>
  </cols>
  <sheetData>
    <row r="1" spans="1:7" s="7" customFormat="1" ht="18" customHeight="1">
      <c r="A1" s="5" t="s">
        <v>24</v>
      </c>
      <c r="B1" s="5"/>
      <c r="C1" s="6"/>
      <c r="E1" s="8"/>
      <c r="F1" s="8"/>
      <c r="G1" s="8"/>
    </row>
    <row r="2" spans="1:8" ht="12.75" customHeight="1">
      <c r="A2" s="9"/>
      <c r="B2" s="9"/>
      <c r="C2" s="10"/>
      <c r="D2" s="11"/>
      <c r="E2" s="12"/>
      <c r="F2" s="12"/>
      <c r="G2" s="12"/>
      <c r="H2" s="11"/>
    </row>
    <row r="3" spans="1:8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7"/>
      <c r="G3" s="18"/>
      <c r="H3" s="16" t="s">
        <v>6</v>
      </c>
    </row>
    <row r="4" spans="1:8" s="20" customFormat="1" ht="18" customHeight="1">
      <c r="A4" s="13"/>
      <c r="B4" s="14"/>
      <c r="C4" s="15"/>
      <c r="D4" s="16"/>
      <c r="E4" s="19" t="s">
        <v>7</v>
      </c>
      <c r="F4" s="19" t="s">
        <v>8</v>
      </c>
      <c r="G4" s="19"/>
      <c r="H4" s="16"/>
    </row>
    <row r="5" spans="1:15" ht="18.75" customHeight="1">
      <c r="A5" s="1" t="s">
        <v>9</v>
      </c>
      <c r="B5" s="21">
        <v>2017</v>
      </c>
      <c r="C5" s="42">
        <v>40205</v>
      </c>
      <c r="D5" s="42">
        <v>12869</v>
      </c>
      <c r="E5" s="43">
        <v>7804</v>
      </c>
      <c r="F5" s="43">
        <v>5065</v>
      </c>
      <c r="G5" s="43"/>
      <c r="H5" s="44">
        <v>53074</v>
      </c>
      <c r="O5" s="24"/>
    </row>
    <row r="6" spans="2:15" ht="15" customHeight="1">
      <c r="B6" s="21">
        <v>2016</v>
      </c>
      <c r="C6" s="42">
        <v>35363</v>
      </c>
      <c r="D6" s="42">
        <f aca="true" t="shared" si="0" ref="D6:D7">E6+F6</f>
        <v>12566</v>
      </c>
      <c r="E6" s="43">
        <v>7441</v>
      </c>
      <c r="F6" s="43">
        <v>5125</v>
      </c>
      <c r="G6" s="43"/>
      <c r="H6" s="44">
        <v>47929</v>
      </c>
      <c r="O6" s="24"/>
    </row>
    <row r="7" spans="2:15" ht="15" customHeight="1">
      <c r="B7" s="21">
        <v>2015</v>
      </c>
      <c r="C7" s="42">
        <f>H7-D7</f>
        <v>36474</v>
      </c>
      <c r="D7" s="42">
        <f t="shared" si="0"/>
        <v>12631</v>
      </c>
      <c r="E7" s="43">
        <v>7138</v>
      </c>
      <c r="F7" s="43">
        <v>5493</v>
      </c>
      <c r="G7" s="43"/>
      <c r="H7" s="44">
        <v>49105</v>
      </c>
      <c r="O7" s="24"/>
    </row>
    <row r="8" spans="1:8" ht="18" customHeight="1">
      <c r="A8" s="1" t="s">
        <v>10</v>
      </c>
      <c r="B8" s="21">
        <v>2017</v>
      </c>
      <c r="C8" s="42">
        <v>19782</v>
      </c>
      <c r="D8" s="42">
        <v>9582</v>
      </c>
      <c r="E8" s="45">
        <v>5258</v>
      </c>
      <c r="F8" s="45">
        <v>4324</v>
      </c>
      <c r="G8" s="42"/>
      <c r="H8" s="42">
        <v>29364</v>
      </c>
    </row>
    <row r="9" spans="2:8" ht="15" customHeight="1">
      <c r="B9" s="21">
        <v>2016</v>
      </c>
      <c r="C9" s="42">
        <v>16239</v>
      </c>
      <c r="D9" s="42">
        <v>9100</v>
      </c>
      <c r="E9" s="43">
        <v>4815</v>
      </c>
      <c r="F9" s="43">
        <v>4285</v>
      </c>
      <c r="G9" s="43"/>
      <c r="H9" s="44">
        <v>25339</v>
      </c>
    </row>
    <row r="10" spans="2:8" ht="15" customHeight="1">
      <c r="B10" s="21">
        <v>2015</v>
      </c>
      <c r="C10" s="42">
        <f>H10-D10</f>
        <v>17522</v>
      </c>
      <c r="D10" s="42">
        <f>E10+F10</f>
        <v>9071</v>
      </c>
      <c r="E10" s="43">
        <v>4717</v>
      </c>
      <c r="F10" s="43">
        <v>4354</v>
      </c>
      <c r="G10" s="43"/>
      <c r="H10" s="44">
        <v>26593</v>
      </c>
    </row>
    <row r="11" spans="1:8" ht="18" customHeight="1">
      <c r="A11" s="1" t="s">
        <v>11</v>
      </c>
      <c r="B11" s="21">
        <v>2017</v>
      </c>
      <c r="C11" s="42">
        <v>17548</v>
      </c>
      <c r="D11" s="42">
        <v>2380</v>
      </c>
      <c r="E11" s="45">
        <v>1552</v>
      </c>
      <c r="F11" s="45">
        <v>828</v>
      </c>
      <c r="G11" s="42"/>
      <c r="H11" s="42">
        <v>19928</v>
      </c>
    </row>
    <row r="12" spans="2:8" ht="15" customHeight="1">
      <c r="B12" s="21">
        <v>2016</v>
      </c>
      <c r="C12" s="42">
        <v>14899</v>
      </c>
      <c r="D12" s="42">
        <f aca="true" t="shared" si="1" ref="D12:D13">E12+F12</f>
        <v>2189</v>
      </c>
      <c r="E12" s="43">
        <v>1359</v>
      </c>
      <c r="F12" s="43">
        <v>830</v>
      </c>
      <c r="G12" s="43"/>
      <c r="H12" s="42">
        <v>17088</v>
      </c>
    </row>
    <row r="13" spans="2:8" ht="15" customHeight="1">
      <c r="B13" s="21">
        <v>2015</v>
      </c>
      <c r="C13" s="42">
        <f>H13-D13</f>
        <v>17000</v>
      </c>
      <c r="D13" s="42">
        <f t="shared" si="1"/>
        <v>2352</v>
      </c>
      <c r="E13" s="43">
        <v>1467</v>
      </c>
      <c r="F13" s="43">
        <v>885</v>
      </c>
      <c r="G13" s="43"/>
      <c r="H13" s="44">
        <v>19352</v>
      </c>
    </row>
    <row r="14" spans="1:8" ht="18" customHeight="1">
      <c r="A14" s="1" t="s">
        <v>12</v>
      </c>
      <c r="B14" s="21">
        <v>2017</v>
      </c>
      <c r="C14" s="42">
        <v>71076</v>
      </c>
      <c r="D14" s="42">
        <v>40429</v>
      </c>
      <c r="E14" s="45">
        <v>26729</v>
      </c>
      <c r="F14" s="45">
        <v>13700</v>
      </c>
      <c r="G14" s="42"/>
      <c r="H14" s="42">
        <v>111505</v>
      </c>
    </row>
    <row r="15" spans="2:8" ht="15" customHeight="1">
      <c r="B15" s="21">
        <v>2016</v>
      </c>
      <c r="C15" s="42">
        <v>57269</v>
      </c>
      <c r="D15" s="42">
        <v>36154</v>
      </c>
      <c r="E15" s="43">
        <v>23235</v>
      </c>
      <c r="F15" s="43">
        <v>12919</v>
      </c>
      <c r="G15" s="43"/>
      <c r="H15" s="42">
        <v>93423</v>
      </c>
    </row>
    <row r="16" spans="2:8" ht="15" customHeight="1">
      <c r="B16" s="21">
        <v>2015</v>
      </c>
      <c r="C16" s="42">
        <f>H16-D16</f>
        <v>60802</v>
      </c>
      <c r="D16" s="42">
        <f>E16+F16</f>
        <v>35941</v>
      </c>
      <c r="E16" s="43">
        <v>22236</v>
      </c>
      <c r="F16" s="43">
        <v>13705</v>
      </c>
      <c r="G16" s="43"/>
      <c r="H16" s="44">
        <v>96743</v>
      </c>
    </row>
    <row r="17" spans="1:8" ht="18" customHeight="1">
      <c r="A17" s="1" t="s">
        <v>13</v>
      </c>
      <c r="B17" s="21">
        <v>2017</v>
      </c>
      <c r="C17" s="42">
        <v>38854</v>
      </c>
      <c r="D17" s="42">
        <v>8343</v>
      </c>
      <c r="E17" s="45">
        <v>6959</v>
      </c>
      <c r="F17" s="45">
        <v>1384</v>
      </c>
      <c r="G17" s="42"/>
      <c r="H17" s="42">
        <v>47197</v>
      </c>
    </row>
    <row r="18" spans="2:8" ht="15" customHeight="1">
      <c r="B18" s="21">
        <v>2016</v>
      </c>
      <c r="C18" s="42">
        <v>33397</v>
      </c>
      <c r="D18" s="42">
        <f aca="true" t="shared" si="2" ref="D18:D19">E18+F18</f>
        <v>7189</v>
      </c>
      <c r="E18" s="43">
        <v>6001</v>
      </c>
      <c r="F18" s="43">
        <v>1188</v>
      </c>
      <c r="G18" s="43"/>
      <c r="H18" s="42">
        <v>40586</v>
      </c>
    </row>
    <row r="19" spans="2:8" ht="15" customHeight="1">
      <c r="B19" s="21">
        <v>2015</v>
      </c>
      <c r="C19" s="42">
        <f>H19-D19</f>
        <v>35356</v>
      </c>
      <c r="D19" s="42">
        <f t="shared" si="2"/>
        <v>7654</v>
      </c>
      <c r="E19" s="43">
        <v>6191</v>
      </c>
      <c r="F19" s="43">
        <v>1463</v>
      </c>
      <c r="G19" s="43"/>
      <c r="H19" s="44">
        <v>43010</v>
      </c>
    </row>
    <row r="20" spans="1:8" ht="18" customHeight="1">
      <c r="A20" s="1" t="s">
        <v>14</v>
      </c>
      <c r="B20" s="21">
        <v>2017</v>
      </c>
      <c r="C20" s="42">
        <v>264392</v>
      </c>
      <c r="D20" s="42">
        <v>61372</v>
      </c>
      <c r="E20" s="45">
        <v>31938</v>
      </c>
      <c r="F20" s="45">
        <v>29434</v>
      </c>
      <c r="G20" s="42"/>
      <c r="H20" s="42">
        <v>325764</v>
      </c>
    </row>
    <row r="21" spans="2:8" ht="15" customHeight="1">
      <c r="B21" s="21">
        <v>2016</v>
      </c>
      <c r="C21" s="42">
        <v>235548</v>
      </c>
      <c r="D21" s="42">
        <f aca="true" t="shared" si="3" ref="D21:D22">E21+F21</f>
        <v>54814</v>
      </c>
      <c r="E21" s="43">
        <v>27699</v>
      </c>
      <c r="F21" s="43">
        <v>27115</v>
      </c>
      <c r="G21" s="43"/>
      <c r="H21" s="42">
        <v>290362</v>
      </c>
    </row>
    <row r="22" spans="2:8" ht="15" customHeight="1">
      <c r="B22" s="21">
        <v>2015</v>
      </c>
      <c r="C22" s="42">
        <f>H22-D22</f>
        <v>254335</v>
      </c>
      <c r="D22" s="42">
        <f t="shared" si="3"/>
        <v>58801</v>
      </c>
      <c r="E22" s="43">
        <v>29024</v>
      </c>
      <c r="F22" s="43">
        <v>29777</v>
      </c>
      <c r="G22" s="43"/>
      <c r="H22" s="44">
        <v>313136</v>
      </c>
    </row>
    <row r="23" spans="1:8" ht="18" customHeight="1">
      <c r="A23" s="1" t="s">
        <v>15</v>
      </c>
      <c r="B23" s="21">
        <v>2017</v>
      </c>
      <c r="C23" s="42">
        <v>18099</v>
      </c>
      <c r="D23" s="42">
        <v>3437</v>
      </c>
      <c r="E23" s="45">
        <v>2598</v>
      </c>
      <c r="F23" s="45">
        <v>839</v>
      </c>
      <c r="G23" s="42"/>
      <c r="H23" s="42">
        <v>21536</v>
      </c>
    </row>
    <row r="24" spans="2:8" ht="15" customHeight="1">
      <c r="B24" s="21">
        <v>2016</v>
      </c>
      <c r="C24" s="42">
        <v>14893</v>
      </c>
      <c r="D24" s="42">
        <v>2690</v>
      </c>
      <c r="E24" s="43">
        <v>2086</v>
      </c>
      <c r="F24" s="43">
        <v>604</v>
      </c>
      <c r="G24" s="43"/>
      <c r="H24" s="42">
        <v>17583</v>
      </c>
    </row>
    <row r="25" spans="2:8" ht="15" customHeight="1">
      <c r="B25" s="21">
        <v>2015</v>
      </c>
      <c r="C25" s="42">
        <f>H25-D25</f>
        <v>15344</v>
      </c>
      <c r="D25" s="42">
        <f>E25+F25</f>
        <v>2770</v>
      </c>
      <c r="E25" s="43">
        <v>2056</v>
      </c>
      <c r="F25" s="43">
        <v>714</v>
      </c>
      <c r="G25" s="43"/>
      <c r="H25" s="44">
        <v>18114</v>
      </c>
    </row>
    <row r="26" spans="1:8" ht="18" customHeight="1">
      <c r="A26" s="1" t="s">
        <v>16</v>
      </c>
      <c r="B26" s="21">
        <v>2017</v>
      </c>
      <c r="C26" s="42">
        <v>18029</v>
      </c>
      <c r="D26" s="42">
        <v>3664</v>
      </c>
      <c r="E26" s="45">
        <v>2621</v>
      </c>
      <c r="F26" s="45">
        <v>1043</v>
      </c>
      <c r="G26" s="42"/>
      <c r="H26" s="42">
        <v>21693</v>
      </c>
    </row>
    <row r="27" spans="2:14" ht="15" customHeight="1">
      <c r="B27" s="21">
        <v>2016</v>
      </c>
      <c r="C27" s="42">
        <f aca="true" t="shared" si="4" ref="C27:C28">H27-D27</f>
        <v>14420</v>
      </c>
      <c r="D27" s="42">
        <f aca="true" t="shared" si="5" ref="D27:D28">E27+F27</f>
        <v>3160</v>
      </c>
      <c r="E27" s="43">
        <v>2193</v>
      </c>
      <c r="F27" s="43">
        <v>967</v>
      </c>
      <c r="G27" s="43"/>
      <c r="H27" s="44">
        <v>17580</v>
      </c>
      <c r="J27" s="25"/>
      <c r="K27" s="25"/>
      <c r="L27" s="25"/>
      <c r="M27" s="25"/>
      <c r="N27" s="25"/>
    </row>
    <row r="28" spans="2:14" ht="15" customHeight="1">
      <c r="B28" s="21">
        <v>2015</v>
      </c>
      <c r="C28" s="42">
        <f t="shared" si="4"/>
        <v>15978</v>
      </c>
      <c r="D28" s="42">
        <f t="shared" si="5"/>
        <v>3239</v>
      </c>
      <c r="E28" s="43">
        <v>2135</v>
      </c>
      <c r="F28" s="43">
        <v>1104</v>
      </c>
      <c r="G28" s="43"/>
      <c r="H28" s="44">
        <v>19217</v>
      </c>
      <c r="J28" s="25"/>
      <c r="K28" s="25"/>
      <c r="L28" s="25"/>
      <c r="M28" s="25"/>
      <c r="N28" s="25"/>
    </row>
    <row r="29" spans="1:13" ht="18" customHeight="1">
      <c r="A29" s="46" t="s">
        <v>17</v>
      </c>
      <c r="B29" s="27">
        <v>2017</v>
      </c>
      <c r="C29" s="28">
        <v>487985</v>
      </c>
      <c r="D29" s="28">
        <v>142076</v>
      </c>
      <c r="E29" s="29">
        <v>85459</v>
      </c>
      <c r="F29" s="29">
        <v>56617</v>
      </c>
      <c r="G29" s="28">
        <v>0</v>
      </c>
      <c r="H29" s="28">
        <v>630061</v>
      </c>
      <c r="J29" s="25"/>
      <c r="M29" s="25"/>
    </row>
    <row r="30" spans="1:10" ht="15" customHeight="1">
      <c r="A30" s="26"/>
      <c r="B30" s="48">
        <v>2016</v>
      </c>
      <c r="C30" s="28">
        <v>422028</v>
      </c>
      <c r="D30" s="28">
        <v>127862</v>
      </c>
      <c r="E30" s="29">
        <v>74829</v>
      </c>
      <c r="F30" s="29">
        <v>53033</v>
      </c>
      <c r="G30" s="28">
        <v>0</v>
      </c>
      <c r="H30" s="28">
        <v>549890</v>
      </c>
      <c r="J30" s="25"/>
    </row>
    <row r="31" spans="1:10" ht="15" customHeight="1">
      <c r="A31" s="30"/>
      <c r="B31" s="31">
        <v>2015</v>
      </c>
      <c r="C31" s="32">
        <f>C15+C17+C19+C21+C23+C25+C27+C29</f>
        <v>902875</v>
      </c>
      <c r="D31" s="32">
        <f>D15+D17+D19+D21+D23+D25+D27+D29</f>
        <v>258408</v>
      </c>
      <c r="E31" s="49">
        <f>E15+E17+E19+E21+E23+E25+E27+E29</f>
        <v>156390</v>
      </c>
      <c r="F31" s="49">
        <f>F15+F17+F19+F21+F23+F25+F27+F29</f>
        <v>102018</v>
      </c>
      <c r="G31" s="49"/>
      <c r="H31" s="50">
        <f>C31+D31</f>
        <v>1161283</v>
      </c>
      <c r="J31" s="25"/>
    </row>
    <row r="32" spans="1:12" ht="12.75">
      <c r="A32" s="34"/>
      <c r="B32" s="34"/>
      <c r="C32" s="35"/>
      <c r="D32" s="36"/>
      <c r="E32" s="37"/>
      <c r="F32" s="37"/>
      <c r="G32" s="37"/>
      <c r="H32" s="36"/>
      <c r="K32" s="25"/>
      <c r="L32" s="25"/>
    </row>
    <row r="33" spans="1:12" ht="12.75">
      <c r="A33" s="38" t="s">
        <v>18</v>
      </c>
      <c r="B33" s="39"/>
      <c r="C33" s="35"/>
      <c r="D33" s="36"/>
      <c r="E33" s="37"/>
      <c r="F33" s="37"/>
      <c r="G33" s="37"/>
      <c r="H33" s="36"/>
      <c r="K33" s="25"/>
      <c r="L33" s="25"/>
    </row>
    <row r="34" spans="1:12" ht="12.75">
      <c r="A34" s="38" t="s">
        <v>19</v>
      </c>
      <c r="B34" s="39"/>
      <c r="C34" s="35"/>
      <c r="D34" s="36"/>
      <c r="E34" s="37"/>
      <c r="F34" s="37"/>
      <c r="G34" s="37"/>
      <c r="H34" s="36"/>
      <c r="K34" s="25"/>
      <c r="L34" s="25"/>
    </row>
    <row r="35" spans="1:12" ht="12.75">
      <c r="A35" s="38"/>
      <c r="B35" s="39"/>
      <c r="C35" s="35"/>
      <c r="D35" s="36"/>
      <c r="E35" s="37"/>
      <c r="F35" s="37"/>
      <c r="G35" s="37"/>
      <c r="H35" s="36"/>
      <c r="K35" s="25"/>
      <c r="L35" s="25"/>
    </row>
    <row r="36" ht="15" customHeight="1">
      <c r="A36" s="40" t="s">
        <v>20</v>
      </c>
    </row>
    <row r="37" spans="1:2" ht="12.75">
      <c r="A37" s="41"/>
      <c r="B37" s="41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</sheetData>
  <sheetProtection selectLockedCells="1" selectUnlockedCells="1"/>
  <mergeCells count="6">
    <mergeCell ref="A3:A4"/>
    <mergeCell ref="B3:B4"/>
    <mergeCell ref="C3:C4"/>
    <mergeCell ref="D3:D4"/>
    <mergeCell ref="E3:F3"/>
    <mergeCell ref="H3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2018-11-07T11:03:12Z</cp:lastPrinted>
  <dcterms:created xsi:type="dcterms:W3CDTF">1996-11-05T10:16:36Z</dcterms:created>
  <dcterms:modified xsi:type="dcterms:W3CDTF">2023-01-23T09:48:41Z</dcterms:modified>
  <cp:category/>
  <cp:version/>
  <cp:contentType/>
  <cp:contentStatus/>
  <cp:revision>1</cp:revision>
</cp:coreProperties>
</file>