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definedNames>
    <definedName name="_xlnm.Print_Area" localSheetId="5">'2016'!$A$1:$J$27</definedName>
    <definedName name="_xlnm.Print_Area" localSheetId="4">'2017'!$A$1:$J$28</definedName>
    <definedName name="_xlnm.Print_Area" localSheetId="3">'2018'!$A$1:$J$28</definedName>
    <definedName name="_xlnm.Print_Area" localSheetId="2">'2019'!$A$1:$J$28</definedName>
    <definedName name="_xlnm.Print_Area" localSheetId="1">'2020'!$A$1:$J$28</definedName>
    <definedName name="_xlnm.Print_Area" localSheetId="0">'2021'!$A$1:$J$21</definedName>
    <definedName name="Excel_BuiltIn_Print_Area" localSheetId="0">'2021'!$A$1:$J$21</definedName>
    <definedName name="Excel_BuiltIn_Print_Area" localSheetId="1">'2020'!$A$1:$J$28</definedName>
    <definedName name="Excel_BuiltIn_Print_Area" localSheetId="2">'2019'!$A$1:$J$28</definedName>
    <definedName name="Excel_BuiltIn_Print_Area" localSheetId="3">'2018'!$A$1:$J$28</definedName>
    <definedName name="Excel_BuiltIn_Print_Area" localSheetId="4">'2017'!$A$1:$J$28</definedName>
    <definedName name="Excel_BuiltIn_Print_Area" localSheetId="5">'2016'!$A$1:$J$27</definedName>
  </definedNames>
  <calcPr fullCalcOnLoad="1"/>
</workbook>
</file>

<file path=xl/sharedStrings.xml><?xml version="1.0" encoding="utf-8"?>
<sst xmlns="http://schemas.openxmlformats.org/spreadsheetml/2006/main" count="190" uniqueCount="39">
  <si>
    <t>Tab. 9.10 Procedure di assunzione per settore economico e provincia - Anno 2021</t>
  </si>
  <si>
    <t>Settore economico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</si>
  <si>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</si>
  <si>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</si>
  <si>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</si>
  <si>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</si>
  <si>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</si>
  <si>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</si>
  <si>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</si>
  <si>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</si>
  <si>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</si>
  <si>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Agricoltura</t>
  </si>
  <si>
    <t>Industria in s.stretto</t>
  </si>
  <si>
    <t>Costruzioni</t>
  </si>
  <si>
    <t>Servizi</t>
  </si>
  <si>
    <t xml:space="preserve">     Commercio</t>
  </si>
  <si>
    <t xml:space="preserve">     Alloggio e ristorazione</t>
  </si>
  <si>
    <t xml:space="preserve">     Trasporto e magazzin.</t>
  </si>
  <si>
    <t xml:space="preserve">     Istruzione e F.P.</t>
  </si>
  <si>
    <t xml:space="preserve">     Sanità e assistenza</t>
  </si>
  <si>
    <t xml:space="preserve">     Altri servizi</t>
  </si>
  <si>
    <t>Lavoro domestico</t>
  </si>
  <si>
    <t>Totale procedure (a)</t>
  </si>
  <si>
    <t>(*) comprende : credito e assicurazioni, altri servizi alle imprese e pubblica amministrazione</t>
  </si>
  <si>
    <t>(a) I dati sono al netto degli avviamenti giornalieri, cioè quelli che si chiudono il giorno stesso o quello successivo dall'inizio del rapporto di lavoro</t>
  </si>
  <si>
    <t>Fonte: Regione Piemonte, Settore Politiche del Lavoro su dati Sistema Informativo Lavoro Piemonte</t>
  </si>
  <si>
    <t>Tab. 9.10 Procedure di assunzione per settore economico e provincia - Anno 2020</t>
  </si>
  <si>
    <t xml:space="preserve">     Alimentare</t>
  </si>
  <si>
    <t xml:space="preserve">     Tessile-Abbigliam.-Pelli</t>
  </si>
  <si>
    <t xml:space="preserve">     Chimica, Gomma-Plast.</t>
  </si>
  <si>
    <t xml:space="preserve">     Metalmeccanico</t>
  </si>
  <si>
    <t xml:space="preserve">     Altri comparti industriali</t>
  </si>
  <si>
    <t xml:space="preserve">     Servizi avanzati imprese</t>
  </si>
  <si>
    <t xml:space="preserve">     Servizi tradizionali imprese (*)</t>
  </si>
  <si>
    <t>Tab. 9.10 Procedure di assunzione per settore economico e provincia - Anno 2019</t>
  </si>
  <si>
    <t>Tab. 9.10 Procedure di assunzione per settore economico e provincia - Anno 2018</t>
  </si>
  <si>
    <t>Tab. 9.10 Procedure di assunzione per settore economico e provincia - Anno 2017</t>
  </si>
  <si>
    <t>Tab. 9.10 Procedure di assunzione per settore economico e provincia - Anno 2016</t>
  </si>
  <si>
    <t xml:space="preserve">     Altri servizi alle imprese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</si>
</sst>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 * #,##0_ ;_ * \-#,##0_ ;_ * \-_ ;_ @_ "/>
    <numFmt numFmtId="166" formatCode="_-* #,##0.00_-;\-* #,##0.00_-;_-* \-??_-;_-@_-"/>
    <numFmt numFmtId="167" formatCode="_-* #,##0_-;\-* #,##0_-;_-* \-_-;_-@_-"/>
    <numFmt numFmtId="168" formatCode="0%"/>
    <numFmt numFmtId="169" formatCode="_ &quot;L. &quot;* #,##0_ ;_ &quot;L. &quot;* \-#,##0_ ;_ &quot;L. &quot;* \-_ ;_ @_ "/>
    <numFmt numFmtId="170" formatCode="0"/>
    <numFmt numFmtId="171" formatCode="#,##0_ ;\-#,##0\ "/>
    <numFmt numFmtId="172" formatCode="_-* #,##0_-;\-* #,##0_-;_-* \-??_-;_-@_-"/>
    <numFmt numFmtId="173" formatCode="#,##0"/>
  </numFmts>
  <fonts count="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70" fontId="0" fillId="3" borderId="0" xfId="0" applyNumberFormat="1" applyFont="1" applyFill="1" applyAlignment="1">
      <alignment horizontal="left"/>
    </xf>
    <xf numFmtId="164" fontId="0" fillId="3" borderId="0" xfId="0" applyFont="1" applyFill="1" applyAlignment="1">
      <alignment/>
    </xf>
    <xf numFmtId="164" fontId="2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center"/>
    </xf>
    <xf numFmtId="171" fontId="0" fillId="3" borderId="0" xfId="0" applyNumberFormat="1" applyFont="1" applyFill="1" applyAlignment="1">
      <alignment/>
    </xf>
    <xf numFmtId="164" fontId="0" fillId="3" borderId="0" xfId="0" applyFont="1" applyFill="1" applyBorder="1" applyAlignment="1">
      <alignment/>
    </xf>
    <xf numFmtId="164" fontId="0" fillId="3" borderId="2" xfId="0" applyFont="1" applyFill="1" applyBorder="1" applyAlignment="1">
      <alignment horizontal="left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horizontal="right" vertical="center"/>
    </xf>
    <xf numFmtId="164" fontId="0" fillId="4" borderId="3" xfId="0" applyFont="1" applyFill="1" applyBorder="1" applyAlignment="1">
      <alignment horizontal="right" vertical="center"/>
    </xf>
    <xf numFmtId="171" fontId="0" fillId="3" borderId="0" xfId="0" applyNumberFormat="1" applyFont="1" applyFill="1" applyAlignment="1">
      <alignment vertical="center"/>
    </xf>
    <xf numFmtId="164" fontId="0" fillId="3" borderId="0" xfId="0" applyFont="1" applyFill="1" applyBorder="1" applyAlignment="1">
      <alignment vertical="center"/>
    </xf>
    <xf numFmtId="172" fontId="0" fillId="3" borderId="0" xfId="15" applyNumberFormat="1" applyFont="1" applyFill="1" applyBorder="1" applyAlignment="1" applyProtection="1">
      <alignment vertical="center"/>
      <protection/>
    </xf>
    <xf numFmtId="172" fontId="0" fillId="4" borderId="0" xfId="15" applyNumberFormat="1" applyFont="1" applyFill="1" applyBorder="1" applyAlignment="1" applyProtection="1">
      <alignment vertical="center"/>
      <protection/>
    </xf>
    <xf numFmtId="171" fontId="3" fillId="3" borderId="0" xfId="0" applyNumberFormat="1" applyFont="1" applyFill="1" applyAlignment="1">
      <alignment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vertical="center"/>
    </xf>
    <xf numFmtId="172" fontId="3" fillId="3" borderId="0" xfId="15" applyNumberFormat="1" applyFont="1" applyFill="1" applyBorder="1" applyAlignment="1" applyProtection="1">
      <alignment vertical="center"/>
      <protection/>
    </xf>
    <xf numFmtId="170" fontId="0" fillId="0" borderId="2" xfId="0" applyNumberFormat="1" applyFont="1" applyFill="1" applyBorder="1" applyAlignment="1">
      <alignment horizontal="left" vertical="center"/>
    </xf>
    <xf numFmtId="172" fontId="0" fillId="0" borderId="2" xfId="15" applyNumberFormat="1" applyFont="1" applyFill="1" applyBorder="1" applyAlignment="1" applyProtection="1">
      <alignment vertical="center"/>
      <protection/>
    </xf>
    <xf numFmtId="172" fontId="0" fillId="4" borderId="2" xfId="15" applyNumberFormat="1" applyFont="1" applyFill="1" applyBorder="1" applyAlignment="1" applyProtection="1">
      <alignment vertical="center"/>
      <protection/>
    </xf>
    <xf numFmtId="164" fontId="0" fillId="3" borderId="0" xfId="0" applyFont="1" applyFill="1" applyBorder="1" applyAlignment="1">
      <alignment horizontal="left"/>
    </xf>
    <xf numFmtId="171" fontId="0" fillId="0" borderId="0" xfId="35" applyNumberFormat="1" applyFont="1" applyBorder="1" applyAlignment="1">
      <alignment horizontal="right" vertical="center"/>
      <protection/>
    </xf>
    <xf numFmtId="164" fontId="4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 horizontal="left"/>
    </xf>
    <xf numFmtId="164" fontId="4" fillId="3" borderId="0" xfId="35" applyFont="1" applyFill="1" applyAlignment="1">
      <alignment horizontal="left"/>
      <protection/>
    </xf>
    <xf numFmtId="173" fontId="0" fillId="3" borderId="0" xfId="0" applyNumberFormat="1" applyFont="1" applyFill="1" applyAlignment="1">
      <alignment/>
    </xf>
    <xf numFmtId="172" fontId="3" fillId="4" borderId="0" xfId="15" applyNumberFormat="1" applyFont="1" applyFill="1" applyBorder="1" applyAlignment="1" applyProtection="1">
      <alignment vertical="center"/>
      <protection/>
    </xf>
    <xf numFmtId="164" fontId="0" fillId="3" borderId="0" xfId="0" applyFont="1" applyFill="1" applyBorder="1" applyAlignment="1">
      <alignment horizontal="center" vertical="center"/>
    </xf>
    <xf numFmtId="172" fontId="0" fillId="3" borderId="0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 vertical="center"/>
    </xf>
    <xf numFmtId="172" fontId="0" fillId="3" borderId="2" xfId="15" applyNumberFormat="1" applyFont="1" applyFill="1" applyBorder="1" applyAlignment="1" applyProtection="1">
      <alignment vertical="center"/>
      <protection/>
    </xf>
    <xf numFmtId="164" fontId="3" fillId="3" borderId="0" xfId="0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left"/>
    </xf>
  </cellXfs>
  <cellStyles count="6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1°Quadrim." xfId="20"/>
    <cellStyle name="Migliaia 2" xfId="21"/>
    <cellStyle name="Migliaia [0] 2" xfId="22"/>
    <cellStyle name="Migliaia [0] 2 2" xfId="23"/>
    <cellStyle name="Migliaia [0] 2 3" xfId="24"/>
    <cellStyle name="Normale 10" xfId="25"/>
    <cellStyle name="Normale 11" xfId="26"/>
    <cellStyle name="Normale 12" xfId="27"/>
    <cellStyle name="Normale 13" xfId="28"/>
    <cellStyle name="Normale 14" xfId="29"/>
    <cellStyle name="Normale 15" xfId="30"/>
    <cellStyle name="Normale 16" xfId="31"/>
    <cellStyle name="Normale 17" xfId="32"/>
    <cellStyle name="Normale 18" xfId="33"/>
    <cellStyle name="Normale 19" xfId="34"/>
    <cellStyle name="Normale 2" xfId="35"/>
    <cellStyle name="Normale 2 2" xfId="36"/>
    <cellStyle name="Normale 2 3" xfId="37"/>
    <cellStyle name="Normale 2 3 10" xfId="38"/>
    <cellStyle name="Normale 2 3 11" xfId="39"/>
    <cellStyle name="Normale 2 3 12" xfId="40"/>
    <cellStyle name="Normale 2 3 13" xfId="41"/>
    <cellStyle name="Normale 2 3 14" xfId="42"/>
    <cellStyle name="Normale 2 3 15" xfId="43"/>
    <cellStyle name="Normale 2 3 16" xfId="44"/>
    <cellStyle name="Normale 2 3 17" xfId="45"/>
    <cellStyle name="Normale 2 3 18" xfId="46"/>
    <cellStyle name="Normale 2 3 2" xfId="47"/>
    <cellStyle name="Normale 2 3 3" xfId="48"/>
    <cellStyle name="Normale 2 3 4" xfId="49"/>
    <cellStyle name="Normale 2 3 5" xfId="50"/>
    <cellStyle name="Normale 2 3 6" xfId="51"/>
    <cellStyle name="Normale 2 3 7" xfId="52"/>
    <cellStyle name="Normale 2 3 8" xfId="53"/>
    <cellStyle name="Normale 2 3 9" xfId="54"/>
    <cellStyle name="Normale 20" xfId="55"/>
    <cellStyle name="Normale 21" xfId="56"/>
    <cellStyle name="Normale 22" xfId="57"/>
    <cellStyle name="Normale 3" xfId="58"/>
    <cellStyle name="Normale 3 2" xfId="59"/>
    <cellStyle name="Normale 4" xfId="60"/>
    <cellStyle name="Normale 5" xfId="61"/>
    <cellStyle name="Normale 6" xfId="62"/>
    <cellStyle name="Normale 7" xfId="63"/>
    <cellStyle name="Normale 8" xfId="64"/>
    <cellStyle name="Normale 9" xfId="65"/>
    <cellStyle name="Nota 2" xfId="66"/>
    <cellStyle name="Nota 2 10" xfId="67"/>
    <cellStyle name="Nota 2 10 10" xfId="68"/>
    <cellStyle name="Nota 2 10 11" xfId="69"/>
    <cellStyle name="Nota 2 10 12" xfId="70"/>
    <cellStyle name="Nota 2 10 13" xfId="71"/>
    <cellStyle name="Nota 2 10 14" xfId="72"/>
    <cellStyle name="Nota 2 10 15" xfId="73"/>
    <cellStyle name="Nota 2 10 16" xfId="74"/>
    <cellStyle name="Nota 2 10 17" xfId="75"/>
    <cellStyle name="Nota 2 10 18" xfId="76"/>
    <cellStyle name="Nota 2 10 2" xfId="77"/>
    <cellStyle name="Nota 2 10 3" xfId="78"/>
    <cellStyle name="Nota 2 10 4" xfId="79"/>
    <cellStyle name="Nota 2 10 5" xfId="80"/>
    <cellStyle name="Nota 2 10 6" xfId="81"/>
    <cellStyle name="Nota 2 10 7" xfId="82"/>
    <cellStyle name="Nota 2 10 8" xfId="83"/>
    <cellStyle name="Nota 2 10 9" xfId="84"/>
    <cellStyle name="Nota 2 11" xfId="85"/>
    <cellStyle name="Nota 2 12" xfId="86"/>
    <cellStyle name="Nota 2 13" xfId="87"/>
    <cellStyle name="Nota 2 14" xfId="88"/>
    <cellStyle name="Nota 2 15" xfId="89"/>
    <cellStyle name="Nota 2 16" xfId="90"/>
    <cellStyle name="Nota 2 17" xfId="91"/>
    <cellStyle name="Nota 2 18" xfId="92"/>
    <cellStyle name="Nota 2 19" xfId="93"/>
    <cellStyle name="Nota 2 2" xfId="94"/>
    <cellStyle name="Nota 2 2 10" xfId="95"/>
    <cellStyle name="Nota 2 2 11" xfId="96"/>
    <cellStyle name="Nota 2 2 12" xfId="97"/>
    <cellStyle name="Nota 2 2 13" xfId="98"/>
    <cellStyle name="Nota 2 2 14" xfId="99"/>
    <cellStyle name="Nota 2 2 15" xfId="100"/>
    <cellStyle name="Nota 2 2 16" xfId="101"/>
    <cellStyle name="Nota 2 2 17" xfId="102"/>
    <cellStyle name="Nota 2 2 18" xfId="103"/>
    <cellStyle name="Nota 2 2 2" xfId="104"/>
    <cellStyle name="Nota 2 2 3" xfId="105"/>
    <cellStyle name="Nota 2 2 4" xfId="106"/>
    <cellStyle name="Nota 2 2 5" xfId="107"/>
    <cellStyle name="Nota 2 2 6" xfId="108"/>
    <cellStyle name="Nota 2 2 7" xfId="109"/>
    <cellStyle name="Nota 2 2 8" xfId="110"/>
    <cellStyle name="Nota 2 2 9" xfId="111"/>
    <cellStyle name="Nota 2 20" xfId="112"/>
    <cellStyle name="Nota 2 21" xfId="113"/>
    <cellStyle name="Nota 2 22" xfId="114"/>
    <cellStyle name="Nota 2 23" xfId="115"/>
    <cellStyle name="Nota 2 24" xfId="116"/>
    <cellStyle name="Nota 2 25" xfId="117"/>
    <cellStyle name="Nota 2 26" xfId="118"/>
    <cellStyle name="Nota 2 27" xfId="119"/>
    <cellStyle name="Nota 2 3" xfId="120"/>
    <cellStyle name="Nota 2 3 10" xfId="121"/>
    <cellStyle name="Nota 2 3 11" xfId="122"/>
    <cellStyle name="Nota 2 3 12" xfId="123"/>
    <cellStyle name="Nota 2 3 13" xfId="124"/>
    <cellStyle name="Nota 2 3 14" xfId="125"/>
    <cellStyle name="Nota 2 3 15" xfId="126"/>
    <cellStyle name="Nota 2 3 16" xfId="127"/>
    <cellStyle name="Nota 2 3 17" xfId="128"/>
    <cellStyle name="Nota 2 3 18" xfId="129"/>
    <cellStyle name="Nota 2 3 2" xfId="130"/>
    <cellStyle name="Nota 2 3 3" xfId="131"/>
    <cellStyle name="Nota 2 3 4" xfId="132"/>
    <cellStyle name="Nota 2 3 5" xfId="133"/>
    <cellStyle name="Nota 2 3 6" xfId="134"/>
    <cellStyle name="Nota 2 3 7" xfId="135"/>
    <cellStyle name="Nota 2 3 8" xfId="136"/>
    <cellStyle name="Nota 2 3 9" xfId="137"/>
    <cellStyle name="Nota 2 4" xfId="138"/>
    <cellStyle name="Nota 2 4 10" xfId="139"/>
    <cellStyle name="Nota 2 4 11" xfId="140"/>
    <cellStyle name="Nota 2 4 12" xfId="141"/>
    <cellStyle name="Nota 2 4 13" xfId="142"/>
    <cellStyle name="Nota 2 4 14" xfId="143"/>
    <cellStyle name="Nota 2 4 15" xfId="144"/>
    <cellStyle name="Nota 2 4 16" xfId="145"/>
    <cellStyle name="Nota 2 4 17" xfId="146"/>
    <cellStyle name="Nota 2 4 18" xfId="147"/>
    <cellStyle name="Nota 2 4 2" xfId="148"/>
    <cellStyle name="Nota 2 4 3" xfId="149"/>
    <cellStyle name="Nota 2 4 4" xfId="150"/>
    <cellStyle name="Nota 2 4 5" xfId="151"/>
    <cellStyle name="Nota 2 4 6" xfId="152"/>
    <cellStyle name="Nota 2 4 7" xfId="153"/>
    <cellStyle name="Nota 2 4 8" xfId="154"/>
    <cellStyle name="Nota 2 4 9" xfId="155"/>
    <cellStyle name="Nota 2 5" xfId="156"/>
    <cellStyle name="Nota 2 5 10" xfId="157"/>
    <cellStyle name="Nota 2 5 11" xfId="158"/>
    <cellStyle name="Nota 2 5 12" xfId="159"/>
    <cellStyle name="Nota 2 5 13" xfId="160"/>
    <cellStyle name="Nota 2 5 14" xfId="161"/>
    <cellStyle name="Nota 2 5 15" xfId="162"/>
    <cellStyle name="Nota 2 5 16" xfId="163"/>
    <cellStyle name="Nota 2 5 17" xfId="164"/>
    <cellStyle name="Nota 2 5 18" xfId="165"/>
    <cellStyle name="Nota 2 5 2" xfId="166"/>
    <cellStyle name="Nota 2 5 3" xfId="167"/>
    <cellStyle name="Nota 2 5 4" xfId="168"/>
    <cellStyle name="Nota 2 5 5" xfId="169"/>
    <cellStyle name="Nota 2 5 6" xfId="170"/>
    <cellStyle name="Nota 2 5 7" xfId="171"/>
    <cellStyle name="Nota 2 5 8" xfId="172"/>
    <cellStyle name="Nota 2 5 9" xfId="173"/>
    <cellStyle name="Nota 2 6" xfId="174"/>
    <cellStyle name="Nota 2 6 10" xfId="175"/>
    <cellStyle name="Nota 2 6 11" xfId="176"/>
    <cellStyle name="Nota 2 6 12" xfId="177"/>
    <cellStyle name="Nota 2 6 13" xfId="178"/>
    <cellStyle name="Nota 2 6 14" xfId="179"/>
    <cellStyle name="Nota 2 6 15" xfId="180"/>
    <cellStyle name="Nota 2 6 16" xfId="181"/>
    <cellStyle name="Nota 2 6 17" xfId="182"/>
    <cellStyle name="Nota 2 6 18" xfId="183"/>
    <cellStyle name="Nota 2 6 2" xfId="184"/>
    <cellStyle name="Nota 2 6 3" xfId="185"/>
    <cellStyle name="Nota 2 6 4" xfId="186"/>
    <cellStyle name="Nota 2 6 5" xfId="187"/>
    <cellStyle name="Nota 2 6 6" xfId="188"/>
    <cellStyle name="Nota 2 6 7" xfId="189"/>
    <cellStyle name="Nota 2 6 8" xfId="190"/>
    <cellStyle name="Nota 2 6 9" xfId="191"/>
    <cellStyle name="Nota 2 7" xfId="192"/>
    <cellStyle name="Nota 2 7 10" xfId="193"/>
    <cellStyle name="Nota 2 7 11" xfId="194"/>
    <cellStyle name="Nota 2 7 12" xfId="195"/>
    <cellStyle name="Nota 2 7 13" xfId="196"/>
    <cellStyle name="Nota 2 7 14" xfId="197"/>
    <cellStyle name="Nota 2 7 15" xfId="198"/>
    <cellStyle name="Nota 2 7 16" xfId="199"/>
    <cellStyle name="Nota 2 7 17" xfId="200"/>
    <cellStyle name="Nota 2 7 18" xfId="201"/>
    <cellStyle name="Nota 2 7 2" xfId="202"/>
    <cellStyle name="Nota 2 7 3" xfId="203"/>
    <cellStyle name="Nota 2 7 4" xfId="204"/>
    <cellStyle name="Nota 2 7 5" xfId="205"/>
    <cellStyle name="Nota 2 7 6" xfId="206"/>
    <cellStyle name="Nota 2 7 7" xfId="207"/>
    <cellStyle name="Nota 2 7 8" xfId="208"/>
    <cellStyle name="Nota 2 7 9" xfId="209"/>
    <cellStyle name="Nota 2 8" xfId="210"/>
    <cellStyle name="Nota 2 8 10" xfId="211"/>
    <cellStyle name="Nota 2 8 11" xfId="212"/>
    <cellStyle name="Nota 2 8 12" xfId="213"/>
    <cellStyle name="Nota 2 8 13" xfId="214"/>
    <cellStyle name="Nota 2 8 14" xfId="215"/>
    <cellStyle name="Nota 2 8 15" xfId="216"/>
    <cellStyle name="Nota 2 8 16" xfId="217"/>
    <cellStyle name="Nota 2 8 17" xfId="218"/>
    <cellStyle name="Nota 2 8 18" xfId="219"/>
    <cellStyle name="Nota 2 8 2" xfId="220"/>
    <cellStyle name="Nota 2 8 3" xfId="221"/>
    <cellStyle name="Nota 2 8 4" xfId="222"/>
    <cellStyle name="Nota 2 8 5" xfId="223"/>
    <cellStyle name="Nota 2 8 6" xfId="224"/>
    <cellStyle name="Nota 2 8 7" xfId="225"/>
    <cellStyle name="Nota 2 8 8" xfId="226"/>
    <cellStyle name="Nota 2 8 9" xfId="227"/>
    <cellStyle name="Nota 2 9" xfId="228"/>
    <cellStyle name="Nota 2 9 10" xfId="229"/>
    <cellStyle name="Nota 2 9 11" xfId="230"/>
    <cellStyle name="Nota 2 9 12" xfId="231"/>
    <cellStyle name="Nota 2 9 13" xfId="232"/>
    <cellStyle name="Nota 2 9 14" xfId="233"/>
    <cellStyle name="Nota 2 9 15" xfId="234"/>
    <cellStyle name="Nota 2 9 16" xfId="235"/>
    <cellStyle name="Nota 2 9 17" xfId="236"/>
    <cellStyle name="Nota 2 9 18" xfId="237"/>
    <cellStyle name="Nota 2 9 2" xfId="238"/>
    <cellStyle name="Nota 2 9 3" xfId="239"/>
    <cellStyle name="Nota 2 9 4" xfId="240"/>
    <cellStyle name="Nota 2 9 5" xfId="241"/>
    <cellStyle name="Nota 2 9 6" xfId="242"/>
    <cellStyle name="Nota 2 9 7" xfId="243"/>
    <cellStyle name="Nota 2 9 8" xfId="244"/>
    <cellStyle name="Nota 2 9 9" xfId="245"/>
    <cellStyle name="Nota 3" xfId="246"/>
    <cellStyle name="Nota 3 10" xfId="247"/>
    <cellStyle name="Nota 3 11" xfId="248"/>
    <cellStyle name="Nota 3 12" xfId="249"/>
    <cellStyle name="Nota 3 13" xfId="250"/>
    <cellStyle name="Nota 3 14" xfId="251"/>
    <cellStyle name="Nota 3 15" xfId="252"/>
    <cellStyle name="Nota 3 16" xfId="253"/>
    <cellStyle name="Nota 3 17" xfId="254"/>
    <cellStyle name="Nota 3 18" xfId="255"/>
    <cellStyle name="Nota 3 2" xfId="256"/>
    <cellStyle name="Nota 3 3" xfId="257"/>
    <cellStyle name="Nota 3 4" xfId="258"/>
    <cellStyle name="Nota 3 5" xfId="259"/>
    <cellStyle name="Nota 3 6" xfId="260"/>
    <cellStyle name="Nota 3 7" xfId="261"/>
    <cellStyle name="Nota 3 8" xfId="262"/>
    <cellStyle name="Nota 3 9" xfId="263"/>
    <cellStyle name="Nota 4" xfId="264"/>
    <cellStyle name="Nota 4 10" xfId="265"/>
    <cellStyle name="Nota 4 11" xfId="266"/>
    <cellStyle name="Nota 4 12" xfId="267"/>
    <cellStyle name="Nota 4 13" xfId="268"/>
    <cellStyle name="Nota 4 14" xfId="269"/>
    <cellStyle name="Nota 4 15" xfId="270"/>
    <cellStyle name="Nota 4 16" xfId="271"/>
    <cellStyle name="Nota 4 17" xfId="272"/>
    <cellStyle name="Nota 4 18" xfId="273"/>
    <cellStyle name="Nota 4 19" xfId="274"/>
    <cellStyle name="Nota 4 2" xfId="275"/>
    <cellStyle name="Nota 4 2 10" xfId="276"/>
    <cellStyle name="Nota 4 2 11" xfId="277"/>
    <cellStyle name="Nota 4 2 12" xfId="278"/>
    <cellStyle name="Nota 4 2 13" xfId="279"/>
    <cellStyle name="Nota 4 2 14" xfId="280"/>
    <cellStyle name="Nota 4 2 15" xfId="281"/>
    <cellStyle name="Nota 4 2 16" xfId="282"/>
    <cellStyle name="Nota 4 2 17" xfId="283"/>
    <cellStyle name="Nota 4 2 18" xfId="284"/>
    <cellStyle name="Nota 4 2 2" xfId="285"/>
    <cellStyle name="Nota 4 2 3" xfId="286"/>
    <cellStyle name="Nota 4 2 4" xfId="287"/>
    <cellStyle name="Nota 4 2 5" xfId="288"/>
    <cellStyle name="Nota 4 2 6" xfId="289"/>
    <cellStyle name="Nota 4 2 7" xfId="290"/>
    <cellStyle name="Nota 4 2 8" xfId="291"/>
    <cellStyle name="Nota 4 2 9" xfId="292"/>
    <cellStyle name="Nota 4 20" xfId="293"/>
    <cellStyle name="Nota 4 21" xfId="294"/>
    <cellStyle name="Nota 4 3" xfId="295"/>
    <cellStyle name="Nota 4 3 10" xfId="296"/>
    <cellStyle name="Nota 4 3 11" xfId="297"/>
    <cellStyle name="Nota 4 3 12" xfId="298"/>
    <cellStyle name="Nota 4 3 13" xfId="299"/>
    <cellStyle name="Nota 4 3 14" xfId="300"/>
    <cellStyle name="Nota 4 3 15" xfId="301"/>
    <cellStyle name="Nota 4 3 16" xfId="302"/>
    <cellStyle name="Nota 4 3 17" xfId="303"/>
    <cellStyle name="Nota 4 3 18" xfId="304"/>
    <cellStyle name="Nota 4 3 2" xfId="305"/>
    <cellStyle name="Nota 4 3 3" xfId="306"/>
    <cellStyle name="Nota 4 3 4" xfId="307"/>
    <cellStyle name="Nota 4 3 5" xfId="308"/>
    <cellStyle name="Nota 4 3 6" xfId="309"/>
    <cellStyle name="Nota 4 3 7" xfId="310"/>
    <cellStyle name="Nota 4 3 8" xfId="311"/>
    <cellStyle name="Nota 4 3 9" xfId="312"/>
    <cellStyle name="Nota 4 4" xfId="313"/>
    <cellStyle name="Nota 4 4 10" xfId="314"/>
    <cellStyle name="Nota 4 4 11" xfId="315"/>
    <cellStyle name="Nota 4 4 12" xfId="316"/>
    <cellStyle name="Nota 4 4 13" xfId="317"/>
    <cellStyle name="Nota 4 4 14" xfId="318"/>
    <cellStyle name="Nota 4 4 15" xfId="319"/>
    <cellStyle name="Nota 4 4 16" xfId="320"/>
    <cellStyle name="Nota 4 4 17" xfId="321"/>
    <cellStyle name="Nota 4 4 18" xfId="322"/>
    <cellStyle name="Nota 4 4 2" xfId="323"/>
    <cellStyle name="Nota 4 4 3" xfId="324"/>
    <cellStyle name="Nota 4 4 4" xfId="325"/>
    <cellStyle name="Nota 4 4 5" xfId="326"/>
    <cellStyle name="Nota 4 4 6" xfId="327"/>
    <cellStyle name="Nota 4 4 7" xfId="328"/>
    <cellStyle name="Nota 4 4 8" xfId="329"/>
    <cellStyle name="Nota 4 4 9" xfId="330"/>
    <cellStyle name="Nota 4 5" xfId="331"/>
    <cellStyle name="Nota 4 6" xfId="332"/>
    <cellStyle name="Nota 4 7" xfId="333"/>
    <cellStyle name="Nota 4 8" xfId="334"/>
    <cellStyle name="Nota 4 9" xfId="335"/>
    <cellStyle name="Nota 5" xfId="336"/>
    <cellStyle name="Nota 5 10" xfId="337"/>
    <cellStyle name="Nota 5 11" xfId="338"/>
    <cellStyle name="Nota 5 12" xfId="339"/>
    <cellStyle name="Nota 5 13" xfId="340"/>
    <cellStyle name="Nota 5 14" xfId="341"/>
    <cellStyle name="Nota 5 15" xfId="342"/>
    <cellStyle name="Nota 5 16" xfId="343"/>
    <cellStyle name="Nota 5 17" xfId="344"/>
    <cellStyle name="Nota 5 18" xfId="345"/>
    <cellStyle name="Nota 5 19" xfId="346"/>
    <cellStyle name="Nota 5 2" xfId="347"/>
    <cellStyle name="Nota 5 2 10" xfId="348"/>
    <cellStyle name="Nota 5 2 11" xfId="349"/>
    <cellStyle name="Nota 5 2 12" xfId="350"/>
    <cellStyle name="Nota 5 2 13" xfId="351"/>
    <cellStyle name="Nota 5 2 14" xfId="352"/>
    <cellStyle name="Nota 5 2 15" xfId="353"/>
    <cellStyle name="Nota 5 2 16" xfId="354"/>
    <cellStyle name="Nota 5 2 17" xfId="355"/>
    <cellStyle name="Nota 5 2 18" xfId="356"/>
    <cellStyle name="Nota 5 2 2" xfId="357"/>
    <cellStyle name="Nota 5 2 3" xfId="358"/>
    <cellStyle name="Nota 5 2 4" xfId="359"/>
    <cellStyle name="Nota 5 2 5" xfId="360"/>
    <cellStyle name="Nota 5 2 6" xfId="361"/>
    <cellStyle name="Nota 5 2 7" xfId="362"/>
    <cellStyle name="Nota 5 2 8" xfId="363"/>
    <cellStyle name="Nota 5 2 9" xfId="364"/>
    <cellStyle name="Nota 5 20" xfId="365"/>
    <cellStyle name="Nota 5 21" xfId="366"/>
    <cellStyle name="Nota 5 3" xfId="367"/>
    <cellStyle name="Nota 5 3 10" xfId="368"/>
    <cellStyle name="Nota 5 3 11" xfId="369"/>
    <cellStyle name="Nota 5 3 12" xfId="370"/>
    <cellStyle name="Nota 5 3 13" xfId="371"/>
    <cellStyle name="Nota 5 3 14" xfId="372"/>
    <cellStyle name="Nota 5 3 15" xfId="373"/>
    <cellStyle name="Nota 5 3 16" xfId="374"/>
    <cellStyle name="Nota 5 3 17" xfId="375"/>
    <cellStyle name="Nota 5 3 18" xfId="376"/>
    <cellStyle name="Nota 5 3 2" xfId="377"/>
    <cellStyle name="Nota 5 3 3" xfId="378"/>
    <cellStyle name="Nota 5 3 4" xfId="379"/>
    <cellStyle name="Nota 5 3 5" xfId="380"/>
    <cellStyle name="Nota 5 3 6" xfId="381"/>
    <cellStyle name="Nota 5 3 7" xfId="382"/>
    <cellStyle name="Nota 5 3 8" xfId="383"/>
    <cellStyle name="Nota 5 3 9" xfId="384"/>
    <cellStyle name="Nota 5 4" xfId="385"/>
    <cellStyle name="Nota 5 4 10" xfId="386"/>
    <cellStyle name="Nota 5 4 11" xfId="387"/>
    <cellStyle name="Nota 5 4 12" xfId="388"/>
    <cellStyle name="Nota 5 4 13" xfId="389"/>
    <cellStyle name="Nota 5 4 14" xfId="390"/>
    <cellStyle name="Nota 5 4 15" xfId="391"/>
    <cellStyle name="Nota 5 4 16" xfId="392"/>
    <cellStyle name="Nota 5 4 17" xfId="393"/>
    <cellStyle name="Nota 5 4 18" xfId="394"/>
    <cellStyle name="Nota 5 4 2" xfId="395"/>
    <cellStyle name="Nota 5 4 3" xfId="396"/>
    <cellStyle name="Nota 5 4 4" xfId="397"/>
    <cellStyle name="Nota 5 4 5" xfId="398"/>
    <cellStyle name="Nota 5 4 6" xfId="399"/>
    <cellStyle name="Nota 5 4 7" xfId="400"/>
    <cellStyle name="Nota 5 4 8" xfId="401"/>
    <cellStyle name="Nota 5 4 9" xfId="402"/>
    <cellStyle name="Nota 5 5" xfId="403"/>
    <cellStyle name="Nota 5 6" xfId="404"/>
    <cellStyle name="Nota 5 7" xfId="405"/>
    <cellStyle name="Nota 5 8" xfId="406"/>
    <cellStyle name="Nota 5 9" xfId="407"/>
    <cellStyle name="Nota 6" xfId="408"/>
    <cellStyle name="Nota 6 10" xfId="409"/>
    <cellStyle name="Nota 6 11" xfId="410"/>
    <cellStyle name="Nota 6 12" xfId="411"/>
    <cellStyle name="Nota 6 13" xfId="412"/>
    <cellStyle name="Nota 6 14" xfId="413"/>
    <cellStyle name="Nota 6 15" xfId="414"/>
    <cellStyle name="Nota 6 16" xfId="415"/>
    <cellStyle name="Nota 6 17" xfId="416"/>
    <cellStyle name="Nota 6 18" xfId="417"/>
    <cellStyle name="Nota 6 19" xfId="418"/>
    <cellStyle name="Nota 6 2" xfId="419"/>
    <cellStyle name="Nota 6 2 10" xfId="420"/>
    <cellStyle name="Nota 6 2 11" xfId="421"/>
    <cellStyle name="Nota 6 2 12" xfId="422"/>
    <cellStyle name="Nota 6 2 13" xfId="423"/>
    <cellStyle name="Nota 6 2 14" xfId="424"/>
    <cellStyle name="Nota 6 2 15" xfId="425"/>
    <cellStyle name="Nota 6 2 16" xfId="426"/>
    <cellStyle name="Nota 6 2 17" xfId="427"/>
    <cellStyle name="Nota 6 2 18" xfId="428"/>
    <cellStyle name="Nota 6 2 2" xfId="429"/>
    <cellStyle name="Nota 6 2 3" xfId="430"/>
    <cellStyle name="Nota 6 2 4" xfId="431"/>
    <cellStyle name="Nota 6 2 5" xfId="432"/>
    <cellStyle name="Nota 6 2 6" xfId="433"/>
    <cellStyle name="Nota 6 2 7" xfId="434"/>
    <cellStyle name="Nota 6 2 8" xfId="435"/>
    <cellStyle name="Nota 6 2 9" xfId="436"/>
    <cellStyle name="Nota 6 20" xfId="437"/>
    <cellStyle name="Nota 6 21" xfId="438"/>
    <cellStyle name="Nota 6 3" xfId="439"/>
    <cellStyle name="Nota 6 3 10" xfId="440"/>
    <cellStyle name="Nota 6 3 11" xfId="441"/>
    <cellStyle name="Nota 6 3 12" xfId="442"/>
    <cellStyle name="Nota 6 3 13" xfId="443"/>
    <cellStyle name="Nota 6 3 14" xfId="444"/>
    <cellStyle name="Nota 6 3 15" xfId="445"/>
    <cellStyle name="Nota 6 3 16" xfId="446"/>
    <cellStyle name="Nota 6 3 17" xfId="447"/>
    <cellStyle name="Nota 6 3 18" xfId="448"/>
    <cellStyle name="Nota 6 3 2" xfId="449"/>
    <cellStyle name="Nota 6 3 3" xfId="450"/>
    <cellStyle name="Nota 6 3 4" xfId="451"/>
    <cellStyle name="Nota 6 3 5" xfId="452"/>
    <cellStyle name="Nota 6 3 6" xfId="453"/>
    <cellStyle name="Nota 6 3 7" xfId="454"/>
    <cellStyle name="Nota 6 3 8" xfId="455"/>
    <cellStyle name="Nota 6 3 9" xfId="456"/>
    <cellStyle name="Nota 6 4" xfId="457"/>
    <cellStyle name="Nota 6 4 10" xfId="458"/>
    <cellStyle name="Nota 6 4 11" xfId="459"/>
    <cellStyle name="Nota 6 4 12" xfId="460"/>
    <cellStyle name="Nota 6 4 13" xfId="461"/>
    <cellStyle name="Nota 6 4 14" xfId="462"/>
    <cellStyle name="Nota 6 4 15" xfId="463"/>
    <cellStyle name="Nota 6 4 16" xfId="464"/>
    <cellStyle name="Nota 6 4 17" xfId="465"/>
    <cellStyle name="Nota 6 4 18" xfId="466"/>
    <cellStyle name="Nota 6 4 2" xfId="467"/>
    <cellStyle name="Nota 6 4 3" xfId="468"/>
    <cellStyle name="Nota 6 4 4" xfId="469"/>
    <cellStyle name="Nota 6 4 5" xfId="470"/>
    <cellStyle name="Nota 6 4 6" xfId="471"/>
    <cellStyle name="Nota 6 4 7" xfId="472"/>
    <cellStyle name="Nota 6 4 8" xfId="473"/>
    <cellStyle name="Nota 6 4 9" xfId="474"/>
    <cellStyle name="Nota 6 5" xfId="475"/>
    <cellStyle name="Nota 6 6" xfId="476"/>
    <cellStyle name="Nota 6 7" xfId="477"/>
    <cellStyle name="Nota 6 8" xfId="478"/>
    <cellStyle name="Nota 6 9" xfId="479"/>
    <cellStyle name="Nota 7" xfId="480"/>
    <cellStyle name="Nota 7 10" xfId="481"/>
    <cellStyle name="Nota 7 11" xfId="482"/>
    <cellStyle name="Nota 7 12" xfId="483"/>
    <cellStyle name="Nota 7 13" xfId="484"/>
    <cellStyle name="Nota 7 14" xfId="485"/>
    <cellStyle name="Nota 7 15" xfId="486"/>
    <cellStyle name="Nota 7 16" xfId="487"/>
    <cellStyle name="Nota 7 17" xfId="488"/>
    <cellStyle name="Nota 7 18" xfId="489"/>
    <cellStyle name="Nota 7 19" xfId="490"/>
    <cellStyle name="Nota 7 2" xfId="491"/>
    <cellStyle name="Nota 7 2 10" xfId="492"/>
    <cellStyle name="Nota 7 2 11" xfId="493"/>
    <cellStyle name="Nota 7 2 12" xfId="494"/>
    <cellStyle name="Nota 7 2 13" xfId="495"/>
    <cellStyle name="Nota 7 2 14" xfId="496"/>
    <cellStyle name="Nota 7 2 15" xfId="497"/>
    <cellStyle name="Nota 7 2 16" xfId="498"/>
    <cellStyle name="Nota 7 2 17" xfId="499"/>
    <cellStyle name="Nota 7 2 18" xfId="500"/>
    <cellStyle name="Nota 7 2 2" xfId="501"/>
    <cellStyle name="Nota 7 2 3" xfId="502"/>
    <cellStyle name="Nota 7 2 4" xfId="503"/>
    <cellStyle name="Nota 7 2 5" xfId="504"/>
    <cellStyle name="Nota 7 2 6" xfId="505"/>
    <cellStyle name="Nota 7 2 7" xfId="506"/>
    <cellStyle name="Nota 7 2 8" xfId="507"/>
    <cellStyle name="Nota 7 2 9" xfId="508"/>
    <cellStyle name="Nota 7 20" xfId="509"/>
    <cellStyle name="Nota 7 21" xfId="510"/>
    <cellStyle name="Nota 7 3" xfId="511"/>
    <cellStyle name="Nota 7 3 10" xfId="512"/>
    <cellStyle name="Nota 7 3 11" xfId="513"/>
    <cellStyle name="Nota 7 3 12" xfId="514"/>
    <cellStyle name="Nota 7 3 13" xfId="515"/>
    <cellStyle name="Nota 7 3 14" xfId="516"/>
    <cellStyle name="Nota 7 3 15" xfId="517"/>
    <cellStyle name="Nota 7 3 16" xfId="518"/>
    <cellStyle name="Nota 7 3 17" xfId="519"/>
    <cellStyle name="Nota 7 3 18" xfId="520"/>
    <cellStyle name="Nota 7 3 2" xfId="521"/>
    <cellStyle name="Nota 7 3 3" xfId="522"/>
    <cellStyle name="Nota 7 3 4" xfId="523"/>
    <cellStyle name="Nota 7 3 5" xfId="524"/>
    <cellStyle name="Nota 7 3 6" xfId="525"/>
    <cellStyle name="Nota 7 3 7" xfId="526"/>
    <cellStyle name="Nota 7 3 8" xfId="527"/>
    <cellStyle name="Nota 7 3 9" xfId="528"/>
    <cellStyle name="Nota 7 4" xfId="529"/>
    <cellStyle name="Nota 7 4 10" xfId="530"/>
    <cellStyle name="Nota 7 4 11" xfId="531"/>
    <cellStyle name="Nota 7 4 12" xfId="532"/>
    <cellStyle name="Nota 7 4 13" xfId="533"/>
    <cellStyle name="Nota 7 4 14" xfId="534"/>
    <cellStyle name="Nota 7 4 15" xfId="535"/>
    <cellStyle name="Nota 7 4 16" xfId="536"/>
    <cellStyle name="Nota 7 4 17" xfId="537"/>
    <cellStyle name="Nota 7 4 18" xfId="538"/>
    <cellStyle name="Nota 7 4 2" xfId="539"/>
    <cellStyle name="Nota 7 4 3" xfId="540"/>
    <cellStyle name="Nota 7 4 4" xfId="541"/>
    <cellStyle name="Nota 7 4 5" xfId="542"/>
    <cellStyle name="Nota 7 4 6" xfId="543"/>
    <cellStyle name="Nota 7 4 7" xfId="544"/>
    <cellStyle name="Nota 7 4 8" xfId="545"/>
    <cellStyle name="Nota 7 4 9" xfId="546"/>
    <cellStyle name="Nota 7 5" xfId="547"/>
    <cellStyle name="Nota 7 6" xfId="548"/>
    <cellStyle name="Nota 7 7" xfId="549"/>
    <cellStyle name="Nota 7 8" xfId="550"/>
    <cellStyle name="Nota 7 9" xfId="551"/>
    <cellStyle name="Nota 8" xfId="552"/>
    <cellStyle name="Nota 8 10" xfId="553"/>
    <cellStyle name="Nota 8 11" xfId="554"/>
    <cellStyle name="Nota 8 12" xfId="555"/>
    <cellStyle name="Nota 8 13" xfId="556"/>
    <cellStyle name="Nota 8 14" xfId="557"/>
    <cellStyle name="Nota 8 15" xfId="558"/>
    <cellStyle name="Nota 8 16" xfId="559"/>
    <cellStyle name="Nota 8 17" xfId="560"/>
    <cellStyle name="Nota 8 18" xfId="561"/>
    <cellStyle name="Nota 8 19" xfId="562"/>
    <cellStyle name="Nota 8 2" xfId="563"/>
    <cellStyle name="Nota 8 2 10" xfId="564"/>
    <cellStyle name="Nota 8 2 11" xfId="565"/>
    <cellStyle name="Nota 8 2 12" xfId="566"/>
    <cellStyle name="Nota 8 2 13" xfId="567"/>
    <cellStyle name="Nota 8 2 14" xfId="568"/>
    <cellStyle name="Nota 8 2 15" xfId="569"/>
    <cellStyle name="Nota 8 2 16" xfId="570"/>
    <cellStyle name="Nota 8 2 17" xfId="571"/>
    <cellStyle name="Nota 8 2 18" xfId="572"/>
    <cellStyle name="Nota 8 2 2" xfId="573"/>
    <cellStyle name="Nota 8 2 3" xfId="574"/>
    <cellStyle name="Nota 8 2 4" xfId="575"/>
    <cellStyle name="Nota 8 2 5" xfId="576"/>
    <cellStyle name="Nota 8 2 6" xfId="577"/>
    <cellStyle name="Nota 8 2 7" xfId="578"/>
    <cellStyle name="Nota 8 2 8" xfId="579"/>
    <cellStyle name="Nota 8 2 9" xfId="580"/>
    <cellStyle name="Nota 8 20" xfId="581"/>
    <cellStyle name="Nota 8 21" xfId="582"/>
    <cellStyle name="Nota 8 3" xfId="583"/>
    <cellStyle name="Nota 8 3 10" xfId="584"/>
    <cellStyle name="Nota 8 3 11" xfId="585"/>
    <cellStyle name="Nota 8 3 12" xfId="586"/>
    <cellStyle name="Nota 8 3 13" xfId="587"/>
    <cellStyle name="Nota 8 3 14" xfId="588"/>
    <cellStyle name="Nota 8 3 15" xfId="589"/>
    <cellStyle name="Nota 8 3 16" xfId="590"/>
    <cellStyle name="Nota 8 3 17" xfId="591"/>
    <cellStyle name="Nota 8 3 18" xfId="592"/>
    <cellStyle name="Nota 8 3 2" xfId="593"/>
    <cellStyle name="Nota 8 3 3" xfId="594"/>
    <cellStyle name="Nota 8 3 4" xfId="595"/>
    <cellStyle name="Nota 8 3 5" xfId="596"/>
    <cellStyle name="Nota 8 3 6" xfId="597"/>
    <cellStyle name="Nota 8 3 7" xfId="598"/>
    <cellStyle name="Nota 8 3 8" xfId="599"/>
    <cellStyle name="Nota 8 3 9" xfId="600"/>
    <cellStyle name="Nota 8 4" xfId="601"/>
    <cellStyle name="Nota 8 4 10" xfId="602"/>
    <cellStyle name="Nota 8 4 11" xfId="603"/>
    <cellStyle name="Nota 8 4 12" xfId="604"/>
    <cellStyle name="Nota 8 4 13" xfId="605"/>
    <cellStyle name="Nota 8 4 14" xfId="606"/>
    <cellStyle name="Nota 8 4 15" xfId="607"/>
    <cellStyle name="Nota 8 4 16" xfId="608"/>
    <cellStyle name="Nota 8 4 17" xfId="609"/>
    <cellStyle name="Nota 8 4 18" xfId="610"/>
    <cellStyle name="Nota 8 4 2" xfId="611"/>
    <cellStyle name="Nota 8 4 3" xfId="612"/>
    <cellStyle name="Nota 8 4 4" xfId="613"/>
    <cellStyle name="Nota 8 4 5" xfId="614"/>
    <cellStyle name="Nota 8 4 6" xfId="615"/>
    <cellStyle name="Nota 8 4 7" xfId="616"/>
    <cellStyle name="Nota 8 4 8" xfId="617"/>
    <cellStyle name="Nota 8 4 9" xfId="618"/>
    <cellStyle name="Nota 8 5" xfId="619"/>
    <cellStyle name="Nota 8 6" xfId="620"/>
    <cellStyle name="Nota 8 7" xfId="621"/>
    <cellStyle name="Nota 8 8" xfId="622"/>
    <cellStyle name="Nota 8 9" xfId="623"/>
    <cellStyle name="Percentuale 2" xfId="624"/>
    <cellStyle name="Percentuale 3" xfId="625"/>
    <cellStyle name="Percentuale 3 2" xfId="626"/>
    <cellStyle name="Percentuale 4" xfId="627"/>
    <cellStyle name="Percentuale 5" xfId="628"/>
    <cellStyle name="Valuta (0)_1°Quadrim." xfId="6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13.42187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9.140625" style="2" customWidth="1"/>
  </cols>
  <sheetData>
    <row r="1" spans="1:16" s="6" customFormat="1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3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/>
      <c r="L3" s="12"/>
      <c r="M3" s="12"/>
    </row>
    <row r="4" spans="1:13" s="6" customFormat="1" ht="18" customHeight="1">
      <c r="A4" s="13" t="s">
        <v>11</v>
      </c>
      <c r="B4" s="14">
        <v>1376</v>
      </c>
      <c r="C4" s="14">
        <v>6725</v>
      </c>
      <c r="D4" s="14">
        <v>536</v>
      </c>
      <c r="E4" s="14">
        <v>25628</v>
      </c>
      <c r="F4" s="14">
        <v>1016</v>
      </c>
      <c r="G4" s="14">
        <v>3189</v>
      </c>
      <c r="H4" s="14">
        <v>236</v>
      </c>
      <c r="I4" s="14">
        <v>5618</v>
      </c>
      <c r="J4" s="15">
        <f aca="true" t="shared" si="0" ref="J4:J15">B4+C4+D4+E4+F4+G4+H4+I4</f>
        <v>44324</v>
      </c>
      <c r="K4" s="5"/>
      <c r="L4" s="5"/>
      <c r="M4" s="5"/>
    </row>
    <row r="5" spans="1:13" s="6" customFormat="1" ht="18" customHeight="1">
      <c r="A5" s="13" t="s">
        <v>12</v>
      </c>
      <c r="B5" s="14">
        <v>6847</v>
      </c>
      <c r="C5" s="14">
        <v>4855</v>
      </c>
      <c r="D5" s="14">
        <v>3875</v>
      </c>
      <c r="E5" s="14">
        <v>22797</v>
      </c>
      <c r="F5" s="14">
        <v>12738</v>
      </c>
      <c r="G5" s="14">
        <v>45033</v>
      </c>
      <c r="H5" s="14">
        <v>3226</v>
      </c>
      <c r="I5" s="14">
        <v>9299</v>
      </c>
      <c r="J5" s="15">
        <f t="shared" si="0"/>
        <v>108670</v>
      </c>
      <c r="K5" s="5"/>
      <c r="L5" s="5"/>
      <c r="M5" s="5"/>
    </row>
    <row r="6" spans="1:13" s="17" customFormat="1" ht="15" customHeight="1">
      <c r="A6" s="13" t="s">
        <v>13</v>
      </c>
      <c r="B6" s="14">
        <v>1463</v>
      </c>
      <c r="C6" s="14">
        <v>2016</v>
      </c>
      <c r="D6" s="14">
        <v>1148</v>
      </c>
      <c r="E6" s="14">
        <v>5184</v>
      </c>
      <c r="F6" s="14">
        <v>2654</v>
      </c>
      <c r="G6" s="14">
        <v>18660</v>
      </c>
      <c r="H6" s="14">
        <v>1108</v>
      </c>
      <c r="I6" s="14">
        <v>4365</v>
      </c>
      <c r="J6" s="15">
        <f t="shared" si="0"/>
        <v>36598</v>
      </c>
      <c r="K6" s="16"/>
      <c r="L6" s="16"/>
      <c r="M6" s="16"/>
    </row>
    <row r="7" spans="1:13" s="6" customFormat="1" ht="15" customHeight="1">
      <c r="A7" s="13" t="s">
        <v>14</v>
      </c>
      <c r="B7" s="14">
        <v>14353</v>
      </c>
      <c r="C7" s="14">
        <v>15405</v>
      </c>
      <c r="D7" s="14">
        <v>12498</v>
      </c>
      <c r="E7" s="14">
        <v>62410</v>
      </c>
      <c r="F7" s="14">
        <v>38041</v>
      </c>
      <c r="G7" s="14">
        <v>228924</v>
      </c>
      <c r="H7" s="14">
        <v>19217</v>
      </c>
      <c r="I7" s="14">
        <v>36140</v>
      </c>
      <c r="J7" s="15">
        <f t="shared" si="0"/>
        <v>426988</v>
      </c>
      <c r="K7" s="5"/>
      <c r="L7" s="5"/>
      <c r="M7" s="5"/>
    </row>
    <row r="8" spans="1:13" s="17" customFormat="1" ht="15" customHeight="1">
      <c r="A8" s="18" t="s">
        <v>15</v>
      </c>
      <c r="B8" s="19">
        <v>1768</v>
      </c>
      <c r="C8" s="19">
        <v>2240</v>
      </c>
      <c r="D8" s="19">
        <v>1786</v>
      </c>
      <c r="E8" s="19">
        <v>10464</v>
      </c>
      <c r="F8" s="19">
        <v>7191</v>
      </c>
      <c r="G8" s="19">
        <v>26153</v>
      </c>
      <c r="H8" s="19">
        <v>1727</v>
      </c>
      <c r="I8" s="19">
        <v>6669</v>
      </c>
      <c r="J8" s="15">
        <f t="shared" si="0"/>
        <v>57998</v>
      </c>
      <c r="K8" s="16"/>
      <c r="L8" s="16"/>
      <c r="M8" s="16"/>
    </row>
    <row r="9" spans="1:13" s="17" customFormat="1" ht="15" customHeight="1">
      <c r="A9" s="18" t="s">
        <v>16</v>
      </c>
      <c r="B9" s="19">
        <v>2625</v>
      </c>
      <c r="C9" s="19">
        <v>2788</v>
      </c>
      <c r="D9" s="19">
        <v>2454</v>
      </c>
      <c r="E9" s="19">
        <v>11269</v>
      </c>
      <c r="F9" s="19">
        <v>6037</v>
      </c>
      <c r="G9" s="19">
        <v>28804</v>
      </c>
      <c r="H9" s="19">
        <v>7118</v>
      </c>
      <c r="I9" s="19">
        <v>6491</v>
      </c>
      <c r="J9" s="15">
        <f t="shared" si="0"/>
        <v>67586</v>
      </c>
      <c r="K9" s="16"/>
      <c r="L9" s="16"/>
      <c r="M9" s="16"/>
    </row>
    <row r="10" spans="1:13" s="17" customFormat="1" ht="15" customHeight="1">
      <c r="A10" s="18" t="s">
        <v>17</v>
      </c>
      <c r="B10" s="19">
        <v>827</v>
      </c>
      <c r="C10" s="19">
        <v>1431</v>
      </c>
      <c r="D10" s="19">
        <v>679</v>
      </c>
      <c r="E10" s="19">
        <v>4060</v>
      </c>
      <c r="F10" s="19">
        <v>334</v>
      </c>
      <c r="G10" s="19">
        <v>18065</v>
      </c>
      <c r="H10" s="19">
        <v>1551</v>
      </c>
      <c r="I10" s="19">
        <v>4787</v>
      </c>
      <c r="J10" s="15">
        <f t="shared" si="0"/>
        <v>31734</v>
      </c>
      <c r="K10" s="16"/>
      <c r="L10" s="16"/>
      <c r="M10" s="16"/>
    </row>
    <row r="11" spans="1:13" s="17" customFormat="1" ht="15" customHeight="1">
      <c r="A11" s="18" t="s">
        <v>18</v>
      </c>
      <c r="B11" s="19">
        <v>3409</v>
      </c>
      <c r="C11" s="19">
        <v>3393</v>
      </c>
      <c r="D11" s="19">
        <v>3490</v>
      </c>
      <c r="E11" s="19">
        <v>10978</v>
      </c>
      <c r="F11" s="19">
        <v>6134</v>
      </c>
      <c r="G11" s="19">
        <v>44468</v>
      </c>
      <c r="H11" s="19">
        <v>3145</v>
      </c>
      <c r="I11" s="19">
        <v>6905</v>
      </c>
      <c r="J11" s="15">
        <f t="shared" si="0"/>
        <v>81922</v>
      </c>
      <c r="K11" s="16"/>
      <c r="L11" s="16"/>
      <c r="M11" s="16"/>
    </row>
    <row r="12" spans="1:13" s="17" customFormat="1" ht="15" customHeight="1">
      <c r="A12" s="18" t="s">
        <v>19</v>
      </c>
      <c r="B12" s="19">
        <v>1268</v>
      </c>
      <c r="C12" s="19">
        <v>1523</v>
      </c>
      <c r="D12" s="19">
        <v>1314</v>
      </c>
      <c r="E12" s="19">
        <v>4373</v>
      </c>
      <c r="F12" s="19">
        <v>2900</v>
      </c>
      <c r="G12" s="19">
        <v>16473</v>
      </c>
      <c r="H12" s="19">
        <v>1185</v>
      </c>
      <c r="I12" s="19">
        <v>2579</v>
      </c>
      <c r="J12" s="15">
        <f t="shared" si="0"/>
        <v>31615</v>
      </c>
      <c r="K12" s="16"/>
      <c r="L12" s="16"/>
      <c r="M12" s="16"/>
    </row>
    <row r="13" spans="1:13" s="17" customFormat="1" ht="15" customHeight="1">
      <c r="A13" s="18" t="s">
        <v>20</v>
      </c>
      <c r="B13" s="19">
        <v>4456</v>
      </c>
      <c r="C13" s="19">
        <v>4050</v>
      </c>
      <c r="D13" s="19">
        <v>2775</v>
      </c>
      <c r="E13" s="19">
        <v>21266</v>
      </c>
      <c r="F13" s="19">
        <v>11445</v>
      </c>
      <c r="G13" s="19">
        <v>94961</v>
      </c>
      <c r="H13" s="19">
        <v>4491</v>
      </c>
      <c r="I13" s="19">
        <v>8709</v>
      </c>
      <c r="J13" s="15">
        <f t="shared" si="0"/>
        <v>152153</v>
      </c>
      <c r="K13" s="16"/>
      <c r="L13" s="16"/>
      <c r="M13" s="16"/>
    </row>
    <row r="14" spans="1:13" s="17" customFormat="1" ht="15" customHeight="1">
      <c r="A14" s="13" t="s">
        <v>21</v>
      </c>
      <c r="B14" s="14">
        <v>914</v>
      </c>
      <c r="C14" s="14">
        <v>1422</v>
      </c>
      <c r="D14" s="14">
        <v>1052</v>
      </c>
      <c r="E14" s="14">
        <v>4131</v>
      </c>
      <c r="F14" s="14">
        <v>2262</v>
      </c>
      <c r="G14" s="14">
        <v>20998</v>
      </c>
      <c r="H14" s="14">
        <v>913</v>
      </c>
      <c r="I14" s="14">
        <v>2354</v>
      </c>
      <c r="J14" s="15">
        <f t="shared" si="0"/>
        <v>34046</v>
      </c>
      <c r="K14" s="16"/>
      <c r="L14" s="16"/>
      <c r="M14" s="16"/>
    </row>
    <row r="15" spans="1:13" s="6" customFormat="1" ht="18" customHeight="1">
      <c r="A15" s="20" t="s">
        <v>22</v>
      </c>
      <c r="B15" s="21">
        <v>22029</v>
      </c>
      <c r="C15" s="21">
        <v>30528</v>
      </c>
      <c r="D15" s="21">
        <v>19188</v>
      </c>
      <c r="E15" s="21">
        <v>120043</v>
      </c>
      <c r="F15" s="21">
        <v>57028</v>
      </c>
      <c r="G15" s="21">
        <v>318326</v>
      </c>
      <c r="H15" s="21">
        <v>25169</v>
      </c>
      <c r="I15" s="21">
        <v>57939</v>
      </c>
      <c r="J15" s="22">
        <f t="shared" si="0"/>
        <v>650250</v>
      </c>
      <c r="K15" s="5"/>
      <c r="L15" s="5"/>
      <c r="M15" s="5"/>
    </row>
    <row r="16" spans="1:16" s="6" customFormat="1" ht="12.75" customHeight="1">
      <c r="A16" s="23"/>
      <c r="B16" s="4"/>
      <c r="C16" s="4"/>
      <c r="D16" s="4"/>
      <c r="E16" s="4"/>
      <c r="F16" s="4"/>
      <c r="G16" s="4"/>
      <c r="H16" s="4"/>
      <c r="I16" s="4"/>
      <c r="J16" s="24"/>
      <c r="L16" s="5"/>
      <c r="M16" s="5"/>
      <c r="N16" s="5"/>
      <c r="O16" s="5"/>
      <c r="P16" s="5"/>
    </row>
    <row r="17" spans="1:16" s="6" customFormat="1" ht="12.75" customHeight="1">
      <c r="A17" s="25" t="s">
        <v>23</v>
      </c>
      <c r="B17" s="4"/>
      <c r="C17" s="4"/>
      <c r="D17" s="4"/>
      <c r="E17" s="4"/>
      <c r="F17" s="4"/>
      <c r="G17" s="4"/>
      <c r="H17" s="4"/>
      <c r="I17" s="4"/>
      <c r="J17" s="24"/>
      <c r="L17" s="5"/>
      <c r="M17" s="5"/>
      <c r="N17" s="5"/>
      <c r="O17" s="5"/>
      <c r="P17" s="5"/>
    </row>
    <row r="18" spans="1:20" ht="12.75" customHeight="1">
      <c r="A18" s="25" t="s">
        <v>24</v>
      </c>
      <c r="B18" s="2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T18" s="5"/>
    </row>
    <row r="19" spans="1:20" ht="12.75" customHeight="1">
      <c r="A19" s="25"/>
      <c r="B19" s="2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T19" s="5"/>
    </row>
    <row r="20" spans="1:16" ht="12.75" customHeight="1">
      <c r="A20" s="27" t="s">
        <v>25</v>
      </c>
      <c r="J20" s="5"/>
      <c r="L20" s="5"/>
      <c r="M20" s="5"/>
      <c r="N20" s="5"/>
      <c r="O20" s="5"/>
      <c r="P20" s="5"/>
    </row>
    <row r="21" spans="6:11" s="2" customFormat="1" ht="12.75" customHeight="1">
      <c r="F21" s="5"/>
      <c r="G21" s="28"/>
      <c r="H21" s="5"/>
      <c r="I21" s="5"/>
      <c r="J21" s="5"/>
      <c r="K21" s="5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13.42187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9.140625" style="2" customWidth="1"/>
  </cols>
  <sheetData>
    <row r="1" spans="1:16" s="6" customFormat="1" ht="15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3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/>
      <c r="L3" s="12"/>
      <c r="M3" s="12"/>
    </row>
    <row r="4" spans="1:13" s="6" customFormat="1" ht="18" customHeight="1">
      <c r="A4" s="13" t="s">
        <v>11</v>
      </c>
      <c r="B4" s="14">
        <v>6786</v>
      </c>
      <c r="C4" s="14">
        <v>8438</v>
      </c>
      <c r="D4" s="14">
        <v>753</v>
      </c>
      <c r="E4" s="14">
        <v>32099</v>
      </c>
      <c r="F4" s="14">
        <v>1448</v>
      </c>
      <c r="G4" s="14">
        <v>4556</v>
      </c>
      <c r="H4" s="14">
        <v>481</v>
      </c>
      <c r="I4" s="14">
        <v>1746</v>
      </c>
      <c r="J4" s="15">
        <f aca="true" t="shared" si="0" ref="J4:J22">B4+C4+D4+E4+F4+G4+H4+I4</f>
        <v>56307</v>
      </c>
      <c r="K4" s="5"/>
      <c r="L4" s="5"/>
      <c r="M4" s="5"/>
    </row>
    <row r="5" spans="1:13" s="6" customFormat="1" ht="18" customHeight="1">
      <c r="A5" s="13" t="s">
        <v>12</v>
      </c>
      <c r="B5" s="14">
        <v>6867</v>
      </c>
      <c r="C5" s="14">
        <v>3372</v>
      </c>
      <c r="D5" s="14">
        <v>2460</v>
      </c>
      <c r="E5" s="14">
        <v>16387</v>
      </c>
      <c r="F5" s="14">
        <v>10059</v>
      </c>
      <c r="G5" s="14">
        <v>35560</v>
      </c>
      <c r="H5" s="14">
        <v>2245</v>
      </c>
      <c r="I5" s="14">
        <v>2986</v>
      </c>
      <c r="J5" s="15">
        <f t="shared" si="0"/>
        <v>79936</v>
      </c>
      <c r="K5" s="5"/>
      <c r="L5" s="5"/>
      <c r="M5" s="5"/>
    </row>
    <row r="6" spans="1:13" s="17" customFormat="1" ht="15" customHeight="1">
      <c r="A6" s="18" t="s">
        <v>27</v>
      </c>
      <c r="B6" s="19">
        <v>1229</v>
      </c>
      <c r="C6" s="19">
        <v>802</v>
      </c>
      <c r="D6" s="19">
        <v>325</v>
      </c>
      <c r="E6" s="19">
        <v>5609</v>
      </c>
      <c r="F6" s="19">
        <v>1298</v>
      </c>
      <c r="G6" s="19">
        <v>4385</v>
      </c>
      <c r="H6" s="19">
        <v>196</v>
      </c>
      <c r="I6" s="19">
        <v>991</v>
      </c>
      <c r="J6" s="15">
        <f t="shared" si="0"/>
        <v>14835</v>
      </c>
      <c r="K6" s="16"/>
      <c r="L6" s="16"/>
      <c r="M6" s="16"/>
    </row>
    <row r="7" spans="1:13" s="17" customFormat="1" ht="15" customHeight="1">
      <c r="A7" s="18" t="s">
        <v>28</v>
      </c>
      <c r="B7" s="19">
        <v>126</v>
      </c>
      <c r="C7" s="19">
        <v>106</v>
      </c>
      <c r="D7" s="19">
        <v>1151</v>
      </c>
      <c r="E7" s="19">
        <v>202</v>
      </c>
      <c r="F7" s="19">
        <v>921</v>
      </c>
      <c r="G7" s="19">
        <v>976</v>
      </c>
      <c r="H7" s="19">
        <v>42</v>
      </c>
      <c r="I7" s="19">
        <v>164</v>
      </c>
      <c r="J7" s="15">
        <f t="shared" si="0"/>
        <v>3688</v>
      </c>
      <c r="K7" s="16"/>
      <c r="L7" s="16"/>
      <c r="M7" s="16"/>
    </row>
    <row r="8" spans="1:13" s="17" customFormat="1" ht="15" customHeight="1">
      <c r="A8" s="18" t="s">
        <v>29</v>
      </c>
      <c r="B8" s="19">
        <v>1489</v>
      </c>
      <c r="C8" s="19">
        <v>344</v>
      </c>
      <c r="D8" s="19">
        <v>50</v>
      </c>
      <c r="E8" s="19">
        <v>1680</v>
      </c>
      <c r="F8" s="19">
        <v>1000</v>
      </c>
      <c r="G8" s="19">
        <v>3126</v>
      </c>
      <c r="H8" s="19">
        <v>207</v>
      </c>
      <c r="I8" s="19">
        <v>144</v>
      </c>
      <c r="J8" s="15">
        <f t="shared" si="0"/>
        <v>8040</v>
      </c>
      <c r="K8" s="16"/>
      <c r="L8" s="16"/>
      <c r="M8" s="16"/>
    </row>
    <row r="9" spans="1:13" s="17" customFormat="1" ht="15" customHeight="1">
      <c r="A9" s="18" t="s">
        <v>30</v>
      </c>
      <c r="B9" s="19">
        <v>940</v>
      </c>
      <c r="C9" s="19">
        <v>570</v>
      </c>
      <c r="D9" s="19">
        <v>258</v>
      </c>
      <c r="E9" s="19">
        <v>2094</v>
      </c>
      <c r="F9" s="19">
        <v>1796</v>
      </c>
      <c r="G9" s="19">
        <v>10308</v>
      </c>
      <c r="H9" s="19">
        <v>924</v>
      </c>
      <c r="I9" s="19">
        <v>531</v>
      </c>
      <c r="J9" s="15">
        <f t="shared" si="0"/>
        <v>17421</v>
      </c>
      <c r="K9" s="16"/>
      <c r="L9" s="16"/>
      <c r="M9" s="16"/>
    </row>
    <row r="10" spans="1:13" s="17" customFormat="1" ht="15" customHeight="1">
      <c r="A10" s="18" t="s">
        <v>31</v>
      </c>
      <c r="B10" s="19">
        <v>3083</v>
      </c>
      <c r="C10" s="19">
        <v>1550</v>
      </c>
      <c r="D10" s="19">
        <v>676</v>
      </c>
      <c r="E10" s="19">
        <v>6802</v>
      </c>
      <c r="F10" s="19">
        <v>5044</v>
      </c>
      <c r="G10" s="19">
        <v>16815</v>
      </c>
      <c r="H10" s="19">
        <v>876</v>
      </c>
      <c r="I10" s="19">
        <v>1156</v>
      </c>
      <c r="J10" s="15">
        <f t="shared" si="0"/>
        <v>36002</v>
      </c>
      <c r="K10" s="16"/>
      <c r="L10" s="16"/>
      <c r="M10" s="16"/>
    </row>
    <row r="11" spans="1:13" s="17" customFormat="1" ht="15" customHeight="1">
      <c r="A11" s="13" t="s">
        <v>13</v>
      </c>
      <c r="B11" s="14">
        <v>3554</v>
      </c>
      <c r="C11" s="14">
        <v>1473</v>
      </c>
      <c r="D11" s="14">
        <v>938</v>
      </c>
      <c r="E11" s="14">
        <v>3852</v>
      </c>
      <c r="F11" s="14">
        <v>1998</v>
      </c>
      <c r="G11" s="14">
        <v>13392</v>
      </c>
      <c r="H11" s="14">
        <v>848</v>
      </c>
      <c r="I11" s="14">
        <v>1068</v>
      </c>
      <c r="J11" s="15">
        <f t="shared" si="0"/>
        <v>27123</v>
      </c>
      <c r="K11" s="16"/>
      <c r="L11" s="16"/>
      <c r="M11" s="16"/>
    </row>
    <row r="12" spans="1:13" s="6" customFormat="1" ht="15" customHeight="1">
      <c r="A12" s="13" t="s">
        <v>14</v>
      </c>
      <c r="B12" s="14">
        <v>28349</v>
      </c>
      <c r="C12" s="14">
        <v>12272</v>
      </c>
      <c r="D12" s="14">
        <v>10056</v>
      </c>
      <c r="E12" s="14">
        <v>51342</v>
      </c>
      <c r="F12" s="14">
        <v>27866</v>
      </c>
      <c r="G12" s="14">
        <v>195119</v>
      </c>
      <c r="H12" s="14">
        <v>13535</v>
      </c>
      <c r="I12" s="14">
        <v>12590</v>
      </c>
      <c r="J12" s="15">
        <f t="shared" si="0"/>
        <v>351129</v>
      </c>
      <c r="K12" s="5"/>
      <c r="L12" s="5"/>
      <c r="M12" s="5"/>
    </row>
    <row r="13" spans="1:13" s="17" customFormat="1" ht="15" customHeight="1">
      <c r="A13" s="18" t="s">
        <v>15</v>
      </c>
      <c r="B13" s="19">
        <v>4405</v>
      </c>
      <c r="C13" s="19">
        <v>1556</v>
      </c>
      <c r="D13" s="19">
        <v>1337</v>
      </c>
      <c r="E13" s="19">
        <v>7078</v>
      </c>
      <c r="F13" s="19">
        <v>3733</v>
      </c>
      <c r="G13" s="19">
        <v>22687</v>
      </c>
      <c r="H13" s="19">
        <v>1364</v>
      </c>
      <c r="I13" s="19">
        <v>1643</v>
      </c>
      <c r="J13" s="15">
        <f t="shared" si="0"/>
        <v>43803</v>
      </c>
      <c r="K13" s="16"/>
      <c r="L13" s="16"/>
      <c r="M13" s="16"/>
    </row>
    <row r="14" spans="1:13" s="17" customFormat="1" ht="15" customHeight="1">
      <c r="A14" s="18" t="s">
        <v>16</v>
      </c>
      <c r="B14" s="19">
        <v>3833</v>
      </c>
      <c r="C14" s="19">
        <v>1619</v>
      </c>
      <c r="D14" s="19">
        <v>1672</v>
      </c>
      <c r="E14" s="19">
        <v>8090</v>
      </c>
      <c r="F14" s="19">
        <v>4239</v>
      </c>
      <c r="G14" s="19">
        <v>20234</v>
      </c>
      <c r="H14" s="19">
        <v>5358</v>
      </c>
      <c r="I14" s="19">
        <v>2235</v>
      </c>
      <c r="J14" s="15">
        <f t="shared" si="0"/>
        <v>47280</v>
      </c>
      <c r="K14" s="16"/>
      <c r="L14" s="16"/>
      <c r="M14" s="16"/>
    </row>
    <row r="15" spans="1:13" s="17" customFormat="1" ht="15" customHeight="1">
      <c r="A15" s="18" t="s">
        <v>17</v>
      </c>
      <c r="B15" s="19">
        <v>4216</v>
      </c>
      <c r="C15" s="19">
        <v>1111</v>
      </c>
      <c r="D15" s="19">
        <v>508</v>
      </c>
      <c r="E15" s="19">
        <v>3623</v>
      </c>
      <c r="F15" s="19">
        <v>4097</v>
      </c>
      <c r="G15" s="19">
        <v>22328</v>
      </c>
      <c r="H15" s="19">
        <v>737</v>
      </c>
      <c r="I15" s="19">
        <v>1826</v>
      </c>
      <c r="J15" s="15">
        <f t="shared" si="0"/>
        <v>38446</v>
      </c>
      <c r="K15" s="16"/>
      <c r="L15" s="16"/>
      <c r="M15" s="16"/>
    </row>
    <row r="16" spans="1:13" s="17" customFormat="1" ht="15" customHeight="1">
      <c r="A16" s="18" t="s">
        <v>32</v>
      </c>
      <c r="B16" s="19">
        <v>1059</v>
      </c>
      <c r="C16" s="19">
        <v>377</v>
      </c>
      <c r="D16" s="19">
        <v>415</v>
      </c>
      <c r="E16" s="19">
        <v>3909</v>
      </c>
      <c r="F16" s="19">
        <v>1558</v>
      </c>
      <c r="G16" s="19">
        <v>15053</v>
      </c>
      <c r="H16" s="19">
        <v>294</v>
      </c>
      <c r="I16" s="19">
        <v>392</v>
      </c>
      <c r="J16" s="15">
        <f t="shared" si="0"/>
        <v>23057</v>
      </c>
      <c r="K16" s="16"/>
      <c r="L16" s="16"/>
      <c r="M16" s="16"/>
    </row>
    <row r="17" spans="1:13" s="17" customFormat="1" ht="15" customHeight="1">
      <c r="A17" s="18" t="s">
        <v>33</v>
      </c>
      <c r="B17" s="19">
        <v>1708</v>
      </c>
      <c r="C17" s="19">
        <v>971</v>
      </c>
      <c r="D17" s="19">
        <v>432</v>
      </c>
      <c r="E17" s="19">
        <v>7126</v>
      </c>
      <c r="F17" s="19">
        <v>2299</v>
      </c>
      <c r="G17" s="19">
        <v>15808</v>
      </c>
      <c r="H17" s="19">
        <v>272</v>
      </c>
      <c r="I17" s="19">
        <v>385</v>
      </c>
      <c r="J17" s="15">
        <f t="shared" si="0"/>
        <v>29001</v>
      </c>
      <c r="K17" s="16"/>
      <c r="L17" s="16"/>
      <c r="M17" s="16"/>
    </row>
    <row r="18" spans="1:13" s="17" customFormat="1" ht="15" customHeight="1">
      <c r="A18" s="18" t="s">
        <v>18</v>
      </c>
      <c r="B18" s="19">
        <v>5815</v>
      </c>
      <c r="C18" s="19">
        <v>2797</v>
      </c>
      <c r="D18" s="19">
        <v>2865</v>
      </c>
      <c r="E18" s="19">
        <v>9308</v>
      </c>
      <c r="F18" s="19">
        <v>5014</v>
      </c>
      <c r="G18" s="19">
        <v>36170</v>
      </c>
      <c r="H18" s="19">
        <v>2654</v>
      </c>
      <c r="I18" s="19">
        <v>2645</v>
      </c>
      <c r="J18" s="15">
        <f t="shared" si="0"/>
        <v>67268</v>
      </c>
      <c r="K18" s="16"/>
      <c r="L18" s="16"/>
      <c r="M18" s="16"/>
    </row>
    <row r="19" spans="1:13" s="17" customFormat="1" ht="15" customHeight="1">
      <c r="A19" s="18" t="s">
        <v>19</v>
      </c>
      <c r="B19" s="19">
        <v>2584</v>
      </c>
      <c r="C19" s="19">
        <v>1847</v>
      </c>
      <c r="D19" s="19">
        <v>1162</v>
      </c>
      <c r="E19" s="19">
        <v>4332</v>
      </c>
      <c r="F19" s="19">
        <v>2372</v>
      </c>
      <c r="G19" s="19">
        <v>15983</v>
      </c>
      <c r="H19" s="19">
        <v>1173</v>
      </c>
      <c r="I19" s="19">
        <v>1579</v>
      </c>
      <c r="J19" s="15">
        <f t="shared" si="0"/>
        <v>31032</v>
      </c>
      <c r="K19" s="16"/>
      <c r="L19" s="16"/>
      <c r="M19" s="16"/>
    </row>
    <row r="20" spans="1:13" s="17" customFormat="1" ht="15" customHeight="1">
      <c r="A20" s="18" t="s">
        <v>20</v>
      </c>
      <c r="B20" s="19">
        <f>B12-B13-B14-B15-B16-B17-B18-B19</f>
        <v>4729</v>
      </c>
      <c r="C20" s="19">
        <f>C12-C13-C14-C15-C16-C17-C18-C19</f>
        <v>1994</v>
      </c>
      <c r="D20" s="19">
        <f>D12-D13-D14-D15-D16-D17-D18-D19</f>
        <v>1665</v>
      </c>
      <c r="E20" s="19">
        <f>E12-E13-E14-E15-E16-E17-E18-E19</f>
        <v>7876</v>
      </c>
      <c r="F20" s="19">
        <f>F12-F13-F14-F15-F16-F17-F18-F19</f>
        <v>4554</v>
      </c>
      <c r="G20" s="19">
        <f>G12-G13-G14-G15-G16-G17-G18-G19</f>
        <v>46856</v>
      </c>
      <c r="H20" s="19">
        <f>H12-H13-H14-H15-H16-H17-H18-H19</f>
        <v>1683</v>
      </c>
      <c r="I20" s="19">
        <f>I12-I13-I14-I15-I16-I17-I18-I19</f>
        <v>1885</v>
      </c>
      <c r="J20" s="15">
        <f t="shared" si="0"/>
        <v>71242</v>
      </c>
      <c r="K20" s="16"/>
      <c r="L20" s="16"/>
      <c r="M20" s="16"/>
    </row>
    <row r="21" spans="1:13" s="17" customFormat="1" ht="15" customHeight="1">
      <c r="A21" s="13" t="s">
        <v>21</v>
      </c>
      <c r="B21" s="14">
        <v>3056</v>
      </c>
      <c r="C21" s="14">
        <v>1634</v>
      </c>
      <c r="D21" s="14">
        <v>1455</v>
      </c>
      <c r="E21" s="14">
        <v>4693</v>
      </c>
      <c r="F21" s="14">
        <v>2731</v>
      </c>
      <c r="G21" s="14">
        <v>22126</v>
      </c>
      <c r="H21" s="14">
        <v>2245</v>
      </c>
      <c r="I21" s="14">
        <v>2986</v>
      </c>
      <c r="J21" s="15">
        <f t="shared" si="0"/>
        <v>40926</v>
      </c>
      <c r="K21" s="16"/>
      <c r="L21" s="16"/>
      <c r="M21" s="16"/>
    </row>
    <row r="22" spans="1:13" s="6" customFormat="1" ht="18" customHeight="1">
      <c r="A22" s="20" t="s">
        <v>22</v>
      </c>
      <c r="B22" s="21">
        <v>48612</v>
      </c>
      <c r="C22" s="21">
        <v>27189</v>
      </c>
      <c r="D22" s="21">
        <v>15662</v>
      </c>
      <c r="E22" s="21">
        <v>108373</v>
      </c>
      <c r="F22" s="21">
        <v>44102</v>
      </c>
      <c r="G22" s="21">
        <v>270753</v>
      </c>
      <c r="H22" s="21">
        <v>18149</v>
      </c>
      <c r="I22" s="21">
        <v>19637</v>
      </c>
      <c r="J22" s="22">
        <f t="shared" si="0"/>
        <v>552477</v>
      </c>
      <c r="K22" s="5"/>
      <c r="L22" s="5"/>
      <c r="M22" s="5"/>
    </row>
    <row r="23" spans="1:16" s="6" customFormat="1" ht="12.75" customHeight="1">
      <c r="A23" s="23"/>
      <c r="B23" s="4"/>
      <c r="C23" s="4"/>
      <c r="D23" s="4"/>
      <c r="E23" s="4"/>
      <c r="F23" s="4"/>
      <c r="G23" s="4"/>
      <c r="H23" s="4"/>
      <c r="I23" s="4"/>
      <c r="J23" s="24"/>
      <c r="L23" s="5"/>
      <c r="M23" s="5"/>
      <c r="N23" s="5"/>
      <c r="O23" s="5"/>
      <c r="P23" s="5"/>
    </row>
    <row r="24" spans="1:16" s="6" customFormat="1" ht="12.75" customHeight="1">
      <c r="A24" s="25" t="s">
        <v>23</v>
      </c>
      <c r="B24" s="4"/>
      <c r="C24" s="4"/>
      <c r="D24" s="4"/>
      <c r="E24" s="4"/>
      <c r="F24" s="4"/>
      <c r="G24" s="4"/>
      <c r="H24" s="4"/>
      <c r="I24" s="4"/>
      <c r="J24" s="24"/>
      <c r="L24" s="5"/>
      <c r="M24" s="5"/>
      <c r="N24" s="5"/>
      <c r="O24" s="5"/>
      <c r="P24" s="5"/>
    </row>
    <row r="25" spans="1:20" ht="12.75" customHeight="1">
      <c r="A25" s="25" t="s">
        <v>24</v>
      </c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T25" s="5"/>
    </row>
    <row r="26" spans="1:20" ht="12.75" customHeight="1">
      <c r="A26" s="25"/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T26" s="5"/>
    </row>
    <row r="27" spans="1:16" ht="12.75" customHeight="1">
      <c r="A27" s="27" t="s">
        <v>25</v>
      </c>
      <c r="J27" s="5"/>
      <c r="L27" s="5"/>
      <c r="M27" s="5"/>
      <c r="N27" s="5"/>
      <c r="O27" s="5"/>
      <c r="P27" s="5"/>
    </row>
    <row r="28" spans="6:11" s="2" customFormat="1" ht="12.75" customHeight="1">
      <c r="F28" s="5"/>
      <c r="G28" s="28"/>
      <c r="H28" s="5"/>
      <c r="I28" s="5"/>
      <c r="J28" s="5"/>
      <c r="K28" s="5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13.42187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9.140625" style="2" customWidth="1"/>
  </cols>
  <sheetData>
    <row r="1" spans="1:16" s="6" customFormat="1" ht="15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3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/>
      <c r="L3" s="12"/>
      <c r="M3" s="12"/>
    </row>
    <row r="4" spans="1:13" s="6" customFormat="1" ht="18" customHeight="1">
      <c r="A4" s="13" t="s">
        <v>11</v>
      </c>
      <c r="B4" s="14">
        <v>6878</v>
      </c>
      <c r="C4" s="14">
        <v>9115</v>
      </c>
      <c r="D4" s="14">
        <v>759</v>
      </c>
      <c r="E4" s="14">
        <v>33181</v>
      </c>
      <c r="F4" s="14">
        <v>1569</v>
      </c>
      <c r="G4" s="14">
        <v>4761</v>
      </c>
      <c r="H4" s="14">
        <v>417</v>
      </c>
      <c r="I4" s="14">
        <v>1947</v>
      </c>
      <c r="J4" s="15">
        <v>58627</v>
      </c>
      <c r="K4" s="5"/>
      <c r="L4" s="5"/>
      <c r="M4" s="5"/>
    </row>
    <row r="5" spans="1:13" s="6" customFormat="1" ht="18" customHeight="1">
      <c r="A5" s="13" t="s">
        <v>12</v>
      </c>
      <c r="B5" s="14">
        <v>8708</v>
      </c>
      <c r="C5" s="14">
        <v>4066</v>
      </c>
      <c r="D5" s="14">
        <v>3629</v>
      </c>
      <c r="E5" s="14">
        <v>21676</v>
      </c>
      <c r="F5" s="14">
        <v>11448</v>
      </c>
      <c r="G5" s="14">
        <v>41184</v>
      </c>
      <c r="H5" s="14">
        <v>2467</v>
      </c>
      <c r="I5" s="14">
        <v>3890</v>
      </c>
      <c r="J5" s="15">
        <v>97068</v>
      </c>
      <c r="K5" s="5"/>
      <c r="L5" s="5"/>
      <c r="M5" s="5"/>
    </row>
    <row r="6" spans="1:13" s="17" customFormat="1" ht="15" customHeight="1">
      <c r="A6" s="18" t="s">
        <v>27</v>
      </c>
      <c r="B6" s="19">
        <v>1386</v>
      </c>
      <c r="C6" s="19">
        <v>1014</v>
      </c>
      <c r="D6" s="19">
        <v>318</v>
      </c>
      <c r="E6" s="19">
        <v>8491</v>
      </c>
      <c r="F6" s="19">
        <v>1416</v>
      </c>
      <c r="G6" s="19">
        <v>4410</v>
      </c>
      <c r="H6" s="19">
        <v>196</v>
      </c>
      <c r="I6" s="19">
        <v>1150</v>
      </c>
      <c r="J6" s="29">
        <v>18381</v>
      </c>
      <c r="K6" s="16"/>
      <c r="L6" s="16"/>
      <c r="M6" s="16"/>
    </row>
    <row r="7" spans="1:13" s="17" customFormat="1" ht="15" customHeight="1">
      <c r="A7" s="18" t="s">
        <v>28</v>
      </c>
      <c r="B7" s="19">
        <v>161</v>
      </c>
      <c r="C7" s="19">
        <v>157</v>
      </c>
      <c r="D7" s="19">
        <v>2051</v>
      </c>
      <c r="E7" s="19">
        <v>345</v>
      </c>
      <c r="F7" s="19">
        <v>792</v>
      </c>
      <c r="G7" s="19">
        <v>1205</v>
      </c>
      <c r="H7" s="19">
        <v>72</v>
      </c>
      <c r="I7" s="19">
        <v>415</v>
      </c>
      <c r="J7" s="29">
        <v>5198</v>
      </c>
      <c r="K7" s="16"/>
      <c r="L7" s="16"/>
      <c r="M7" s="16"/>
    </row>
    <row r="8" spans="1:13" s="17" customFormat="1" ht="15" customHeight="1">
      <c r="A8" s="18" t="s">
        <v>29</v>
      </c>
      <c r="B8" s="19">
        <v>1931</v>
      </c>
      <c r="C8" s="19">
        <v>401</v>
      </c>
      <c r="D8" s="19">
        <v>99</v>
      </c>
      <c r="E8" s="19">
        <v>1875</v>
      </c>
      <c r="F8" s="19">
        <v>1244</v>
      </c>
      <c r="G8" s="19">
        <v>4038</v>
      </c>
      <c r="H8" s="19">
        <v>197</v>
      </c>
      <c r="I8" s="19">
        <v>424</v>
      </c>
      <c r="J8" s="29">
        <v>10209</v>
      </c>
      <c r="K8" s="16"/>
      <c r="L8" s="16"/>
      <c r="M8" s="16"/>
    </row>
    <row r="9" spans="1:13" s="17" customFormat="1" ht="15" customHeight="1">
      <c r="A9" s="18" t="s">
        <v>30</v>
      </c>
      <c r="B9" s="19">
        <v>3026</v>
      </c>
      <c r="C9" s="19">
        <v>2019</v>
      </c>
      <c r="D9" s="19">
        <v>787</v>
      </c>
      <c r="E9" s="19">
        <v>8405</v>
      </c>
      <c r="F9" s="19">
        <v>6764</v>
      </c>
      <c r="G9" s="19">
        <v>25288</v>
      </c>
      <c r="H9" s="19">
        <v>1354</v>
      </c>
      <c r="I9" s="19">
        <v>1381</v>
      </c>
      <c r="J9" s="29">
        <v>49024</v>
      </c>
      <c r="K9" s="16"/>
      <c r="L9" s="16"/>
      <c r="M9" s="16"/>
    </row>
    <row r="10" spans="1:13" s="17" customFormat="1" ht="15" customHeight="1">
      <c r="A10" s="18" t="s">
        <v>31</v>
      </c>
      <c r="B10" s="19">
        <v>2204</v>
      </c>
      <c r="C10" s="19">
        <v>475</v>
      </c>
      <c r="D10" s="19">
        <v>374</v>
      </c>
      <c r="E10" s="19">
        <v>2560</v>
      </c>
      <c r="F10" s="19">
        <v>1232</v>
      </c>
      <c r="G10" s="19">
        <v>6243</v>
      </c>
      <c r="H10" s="19">
        <v>648</v>
      </c>
      <c r="I10" s="19">
        <v>520</v>
      </c>
      <c r="J10" s="29">
        <v>14256</v>
      </c>
      <c r="K10" s="16"/>
      <c r="L10" s="16"/>
      <c r="M10" s="16"/>
    </row>
    <row r="11" spans="1:13" s="17" customFormat="1" ht="15" customHeight="1">
      <c r="A11" s="13" t="s">
        <v>13</v>
      </c>
      <c r="B11" s="14">
        <v>4007</v>
      </c>
      <c r="C11" s="14">
        <v>1494</v>
      </c>
      <c r="D11" s="14">
        <v>926</v>
      </c>
      <c r="E11" s="14">
        <v>4419</v>
      </c>
      <c r="F11" s="14">
        <v>2195</v>
      </c>
      <c r="G11" s="14">
        <v>15993</v>
      </c>
      <c r="H11" s="14">
        <v>822</v>
      </c>
      <c r="I11" s="14">
        <v>1311</v>
      </c>
      <c r="J11" s="29">
        <v>31167</v>
      </c>
      <c r="K11" s="16"/>
      <c r="L11" s="16"/>
      <c r="M11" s="16"/>
    </row>
    <row r="12" spans="1:13" s="6" customFormat="1" ht="15" customHeight="1">
      <c r="A12" s="13" t="s">
        <v>14</v>
      </c>
      <c r="B12" s="14">
        <v>34144</v>
      </c>
      <c r="C12" s="14">
        <v>14431</v>
      </c>
      <c r="D12" s="14">
        <v>11940</v>
      </c>
      <c r="E12" s="14">
        <v>57229</v>
      </c>
      <c r="F12" s="14">
        <v>31191</v>
      </c>
      <c r="G12" s="14">
        <v>233091</v>
      </c>
      <c r="H12" s="14">
        <v>17340</v>
      </c>
      <c r="I12" s="14">
        <v>13768</v>
      </c>
      <c r="J12" s="15">
        <v>413134</v>
      </c>
      <c r="K12" s="5"/>
      <c r="L12" s="5"/>
      <c r="M12" s="5"/>
    </row>
    <row r="13" spans="1:13" s="17" customFormat="1" ht="15" customHeight="1">
      <c r="A13" s="18" t="s">
        <v>15</v>
      </c>
      <c r="B13" s="19">
        <v>5674</v>
      </c>
      <c r="C13" s="19">
        <v>1840</v>
      </c>
      <c r="D13" s="19">
        <v>1619</v>
      </c>
      <c r="E13" s="19">
        <v>9976</v>
      </c>
      <c r="F13" s="19">
        <v>4828</v>
      </c>
      <c r="G13" s="19">
        <v>28158</v>
      </c>
      <c r="H13" s="19">
        <v>1756</v>
      </c>
      <c r="I13" s="19">
        <v>1551</v>
      </c>
      <c r="J13" s="29">
        <v>55402</v>
      </c>
      <c r="K13" s="16"/>
      <c r="L13" s="16"/>
      <c r="M13" s="16"/>
    </row>
    <row r="14" spans="1:13" s="17" customFormat="1" ht="15" customHeight="1">
      <c r="A14" s="18" t="s">
        <v>16</v>
      </c>
      <c r="B14" s="19">
        <v>7098</v>
      </c>
      <c r="C14" s="19">
        <v>3215</v>
      </c>
      <c r="D14" s="19">
        <v>2579</v>
      </c>
      <c r="E14" s="19">
        <v>13921</v>
      </c>
      <c r="F14" s="19">
        <v>7055</v>
      </c>
      <c r="G14" s="19">
        <v>41972</v>
      </c>
      <c r="H14" s="19">
        <v>8323</v>
      </c>
      <c r="I14" s="19">
        <v>3546</v>
      </c>
      <c r="J14" s="29">
        <v>87709</v>
      </c>
      <c r="K14" s="16"/>
      <c r="L14" s="16"/>
      <c r="M14" s="16"/>
    </row>
    <row r="15" spans="1:13" s="17" customFormat="1" ht="15" customHeight="1">
      <c r="A15" s="18" t="s">
        <v>17</v>
      </c>
      <c r="B15" s="19">
        <v>5507</v>
      </c>
      <c r="C15" s="19">
        <v>1367</v>
      </c>
      <c r="D15" s="19">
        <v>697</v>
      </c>
      <c r="E15" s="19">
        <v>4356</v>
      </c>
      <c r="F15" s="19">
        <v>3829</v>
      </c>
      <c r="G15" s="19">
        <v>25031</v>
      </c>
      <c r="H15" s="19">
        <v>906</v>
      </c>
      <c r="I15" s="19">
        <v>1761</v>
      </c>
      <c r="J15" s="29">
        <v>43454</v>
      </c>
      <c r="K15" s="16"/>
      <c r="L15" s="16"/>
      <c r="M15" s="16"/>
    </row>
    <row r="16" spans="1:13" s="17" customFormat="1" ht="15" customHeight="1">
      <c r="A16" s="18" t="s">
        <v>32</v>
      </c>
      <c r="B16" s="19">
        <v>1211</v>
      </c>
      <c r="C16" s="19">
        <v>461</v>
      </c>
      <c r="D16" s="19">
        <v>522</v>
      </c>
      <c r="E16" s="19">
        <v>2079</v>
      </c>
      <c r="F16" s="19">
        <v>1231</v>
      </c>
      <c r="G16" s="19">
        <v>31108</v>
      </c>
      <c r="H16" s="19">
        <v>412</v>
      </c>
      <c r="I16" s="19">
        <v>401</v>
      </c>
      <c r="J16" s="29">
        <v>37425</v>
      </c>
      <c r="K16" s="16"/>
      <c r="L16" s="16"/>
      <c r="M16" s="16"/>
    </row>
    <row r="17" spans="1:13" s="17" customFormat="1" ht="15" customHeight="1">
      <c r="A17" s="18" t="s">
        <v>33</v>
      </c>
      <c r="B17" s="19">
        <v>3499</v>
      </c>
      <c r="C17" s="19">
        <v>2015</v>
      </c>
      <c r="D17" s="19">
        <v>1240</v>
      </c>
      <c r="E17" s="19">
        <v>9846</v>
      </c>
      <c r="F17" s="19">
        <v>4162</v>
      </c>
      <c r="G17" s="19">
        <v>32044</v>
      </c>
      <c r="H17" s="19">
        <v>1059</v>
      </c>
      <c r="I17" s="19">
        <v>1312</v>
      </c>
      <c r="J17" s="29">
        <v>55177</v>
      </c>
      <c r="K17" s="16"/>
      <c r="L17" s="16"/>
      <c r="M17" s="16"/>
    </row>
    <row r="18" spans="1:13" s="17" customFormat="1" ht="15" customHeight="1">
      <c r="A18" s="18" t="s">
        <v>18</v>
      </c>
      <c r="B18" s="19">
        <v>5343</v>
      </c>
      <c r="C18" s="19">
        <v>2614</v>
      </c>
      <c r="D18" s="19">
        <v>2864</v>
      </c>
      <c r="E18" s="19">
        <v>8417</v>
      </c>
      <c r="F18" s="19">
        <v>5008</v>
      </c>
      <c r="G18" s="19">
        <v>33754</v>
      </c>
      <c r="H18" s="19">
        <v>2541</v>
      </c>
      <c r="I18" s="19">
        <v>2631</v>
      </c>
      <c r="J18" s="29">
        <v>63172</v>
      </c>
      <c r="K18" s="16"/>
      <c r="L18" s="16"/>
      <c r="M18" s="16"/>
    </row>
    <row r="19" spans="1:13" s="17" customFormat="1" ht="15" customHeight="1">
      <c r="A19" s="18" t="s">
        <v>19</v>
      </c>
      <c r="B19" s="19">
        <v>3310</v>
      </c>
      <c r="C19" s="19">
        <v>1799</v>
      </c>
      <c r="D19" s="19">
        <v>1490</v>
      </c>
      <c r="E19" s="19">
        <v>4809</v>
      </c>
      <c r="F19" s="19">
        <v>2635</v>
      </c>
      <c r="G19" s="19">
        <v>18642</v>
      </c>
      <c r="H19" s="19">
        <v>1181</v>
      </c>
      <c r="I19" s="19">
        <v>1666</v>
      </c>
      <c r="J19" s="29">
        <v>35532</v>
      </c>
      <c r="K19" s="16"/>
      <c r="L19" s="16"/>
      <c r="M19" s="16"/>
    </row>
    <row r="20" spans="1:13" s="17" customFormat="1" ht="15" customHeight="1">
      <c r="A20" s="18" t="s">
        <v>20</v>
      </c>
      <c r="B20" s="19">
        <v>2502</v>
      </c>
      <c r="C20" s="19">
        <v>1120</v>
      </c>
      <c r="D20" s="19">
        <v>929</v>
      </c>
      <c r="E20" s="19">
        <v>3825</v>
      </c>
      <c r="F20" s="19">
        <v>2443</v>
      </c>
      <c r="G20" s="19">
        <v>22382</v>
      </c>
      <c r="H20" s="19">
        <v>1162</v>
      </c>
      <c r="I20" s="19">
        <v>900</v>
      </c>
      <c r="J20" s="29">
        <v>35263</v>
      </c>
      <c r="K20" s="16"/>
      <c r="L20" s="16"/>
      <c r="M20" s="16"/>
    </row>
    <row r="21" spans="1:13" s="17" customFormat="1" ht="15" customHeight="1">
      <c r="A21" s="13" t="s">
        <v>21</v>
      </c>
      <c r="B21" s="14">
        <v>1997</v>
      </c>
      <c r="C21" s="14">
        <v>1211</v>
      </c>
      <c r="D21" s="14">
        <v>1069</v>
      </c>
      <c r="E21" s="14">
        <v>3444</v>
      </c>
      <c r="F21" s="14">
        <v>1614</v>
      </c>
      <c r="G21" s="14">
        <v>23887</v>
      </c>
      <c r="H21" s="14">
        <v>751</v>
      </c>
      <c r="I21" s="14">
        <v>817</v>
      </c>
      <c r="J21" s="15">
        <v>34790</v>
      </c>
      <c r="K21" s="16"/>
      <c r="L21" s="16"/>
      <c r="M21" s="16"/>
    </row>
    <row r="22" spans="1:13" s="6" customFormat="1" ht="18" customHeight="1">
      <c r="A22" s="20" t="s">
        <v>22</v>
      </c>
      <c r="B22" s="21">
        <v>55734</v>
      </c>
      <c r="C22" s="21">
        <v>30317</v>
      </c>
      <c r="D22" s="21">
        <v>18323</v>
      </c>
      <c r="E22" s="21">
        <v>119949</v>
      </c>
      <c r="F22" s="21">
        <v>48017</v>
      </c>
      <c r="G22" s="21">
        <v>318916</v>
      </c>
      <c r="H22" s="21">
        <v>21797</v>
      </c>
      <c r="I22" s="21">
        <v>21733</v>
      </c>
      <c r="J22" s="22">
        <v>634786</v>
      </c>
      <c r="K22" s="5"/>
      <c r="L22" s="5"/>
      <c r="M22" s="5"/>
    </row>
    <row r="23" spans="1:16" s="6" customFormat="1" ht="12.75" customHeight="1">
      <c r="A23" s="23"/>
      <c r="B23" s="4"/>
      <c r="C23" s="4"/>
      <c r="D23" s="4"/>
      <c r="E23" s="4"/>
      <c r="F23" s="4"/>
      <c r="G23" s="4"/>
      <c r="H23" s="4"/>
      <c r="I23" s="4"/>
      <c r="J23" s="24"/>
      <c r="L23" s="5"/>
      <c r="M23" s="5"/>
      <c r="N23" s="5"/>
      <c r="O23" s="5"/>
      <c r="P23" s="5"/>
    </row>
    <row r="24" spans="1:16" s="6" customFormat="1" ht="12.75" customHeight="1">
      <c r="A24" s="25" t="s">
        <v>23</v>
      </c>
      <c r="B24" s="4"/>
      <c r="C24" s="4"/>
      <c r="D24" s="4"/>
      <c r="E24" s="4"/>
      <c r="F24" s="4"/>
      <c r="G24" s="4"/>
      <c r="H24" s="4"/>
      <c r="I24" s="4"/>
      <c r="J24" s="24"/>
      <c r="L24" s="5"/>
      <c r="M24" s="5"/>
      <c r="N24" s="5"/>
      <c r="O24" s="5"/>
      <c r="P24" s="5"/>
    </row>
    <row r="25" spans="1:20" ht="12.75" customHeight="1">
      <c r="A25" s="25" t="s">
        <v>24</v>
      </c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T25" s="5"/>
    </row>
    <row r="26" spans="1:20" ht="12.75" customHeight="1">
      <c r="A26" s="25"/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T26" s="5"/>
    </row>
    <row r="27" spans="1:16" ht="12.75" customHeight="1">
      <c r="A27" s="27" t="s">
        <v>25</v>
      </c>
      <c r="J27" s="5"/>
      <c r="L27" s="5"/>
      <c r="M27" s="5"/>
      <c r="N27" s="5"/>
      <c r="O27" s="5"/>
      <c r="P27" s="5"/>
    </row>
    <row r="28" spans="6:11" s="2" customFormat="1" ht="12.75" customHeight="1">
      <c r="F28" s="5"/>
      <c r="G28" s="28"/>
      <c r="H28" s="5"/>
      <c r="I28" s="5"/>
      <c r="J28" s="5"/>
      <c r="K28" s="5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9.851562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9.140625" style="2" customWidth="1"/>
  </cols>
  <sheetData>
    <row r="1" spans="1:16" s="6" customFormat="1" ht="15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0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</row>
    <row r="4" spans="1:10" s="6" customFormat="1" ht="18" customHeight="1">
      <c r="A4" s="13" t="s">
        <v>11</v>
      </c>
      <c r="B4" s="14">
        <v>6881</v>
      </c>
      <c r="C4" s="14">
        <v>9480</v>
      </c>
      <c r="D4" s="14">
        <v>724</v>
      </c>
      <c r="E4" s="14">
        <v>31924</v>
      </c>
      <c r="F4" s="14">
        <v>1460</v>
      </c>
      <c r="G4" s="14">
        <v>4545</v>
      </c>
      <c r="H4" s="14">
        <v>341</v>
      </c>
      <c r="I4" s="14">
        <v>2000</v>
      </c>
      <c r="J4" s="15">
        <v>57355</v>
      </c>
    </row>
    <row r="5" spans="1:10" s="6" customFormat="1" ht="18" customHeight="1">
      <c r="A5" s="13" t="s">
        <v>12</v>
      </c>
      <c r="B5" s="14">
        <v>10859</v>
      </c>
      <c r="C5" s="14">
        <v>5299</v>
      </c>
      <c r="D5" s="14">
        <v>5376</v>
      </c>
      <c r="E5" s="14">
        <v>24677</v>
      </c>
      <c r="F5" s="14">
        <v>13250</v>
      </c>
      <c r="G5" s="14">
        <v>55726</v>
      </c>
      <c r="H5" s="14">
        <v>3065</v>
      </c>
      <c r="I5" s="14">
        <v>4647</v>
      </c>
      <c r="J5" s="15">
        <v>122899</v>
      </c>
    </row>
    <row r="6" spans="1:10" s="17" customFormat="1" ht="15" customHeight="1">
      <c r="A6" s="18" t="s">
        <v>27</v>
      </c>
      <c r="B6" s="19">
        <v>1390</v>
      </c>
      <c r="C6" s="19">
        <v>1310</v>
      </c>
      <c r="D6" s="19">
        <v>307</v>
      </c>
      <c r="E6" s="19">
        <v>8377</v>
      </c>
      <c r="F6" s="19">
        <v>2010</v>
      </c>
      <c r="G6" s="19">
        <v>4379</v>
      </c>
      <c r="H6" s="19">
        <v>276</v>
      </c>
      <c r="I6" s="19">
        <v>1386</v>
      </c>
      <c r="J6" s="29">
        <v>19435</v>
      </c>
    </row>
    <row r="7" spans="1:10" s="17" customFormat="1" ht="15" customHeight="1">
      <c r="A7" s="18" t="s">
        <v>28</v>
      </c>
      <c r="B7" s="19">
        <v>138</v>
      </c>
      <c r="C7" s="19">
        <v>117</v>
      </c>
      <c r="D7" s="19">
        <v>3327</v>
      </c>
      <c r="E7" s="19">
        <v>481</v>
      </c>
      <c r="F7" s="19">
        <v>995</v>
      </c>
      <c r="G7" s="19">
        <v>1493</v>
      </c>
      <c r="H7" s="19">
        <v>103</v>
      </c>
      <c r="I7" s="19">
        <v>598</v>
      </c>
      <c r="J7" s="29">
        <v>7252</v>
      </c>
    </row>
    <row r="8" spans="1:10" s="17" customFormat="1" ht="15" customHeight="1">
      <c r="A8" s="18" t="s">
        <v>29</v>
      </c>
      <c r="B8" s="19">
        <v>2550</v>
      </c>
      <c r="C8" s="19">
        <v>592</v>
      </c>
      <c r="D8" s="19">
        <v>148</v>
      </c>
      <c r="E8" s="19">
        <v>2422</v>
      </c>
      <c r="F8" s="19">
        <v>1921</v>
      </c>
      <c r="G8" s="19">
        <v>6049</v>
      </c>
      <c r="H8" s="19">
        <v>246</v>
      </c>
      <c r="I8" s="19">
        <v>418</v>
      </c>
      <c r="J8" s="29">
        <v>14346</v>
      </c>
    </row>
    <row r="9" spans="1:10" s="17" customFormat="1" ht="15" customHeight="1">
      <c r="A9" s="18" t="s">
        <v>30</v>
      </c>
      <c r="B9" s="19">
        <v>4397</v>
      </c>
      <c r="C9" s="19">
        <v>2611</v>
      </c>
      <c r="D9" s="19">
        <v>1127</v>
      </c>
      <c r="E9" s="19">
        <v>10454</v>
      </c>
      <c r="F9" s="19">
        <v>7336</v>
      </c>
      <c r="G9" s="19">
        <v>38047</v>
      </c>
      <c r="H9" s="19">
        <v>1806</v>
      </c>
      <c r="I9" s="19">
        <v>1632</v>
      </c>
      <c r="J9" s="29">
        <v>67410</v>
      </c>
    </row>
    <row r="10" spans="1:10" s="17" customFormat="1" ht="15" customHeight="1">
      <c r="A10" s="18" t="s">
        <v>31</v>
      </c>
      <c r="B10" s="19">
        <v>2384</v>
      </c>
      <c r="C10" s="19">
        <v>669</v>
      </c>
      <c r="D10" s="19">
        <v>467</v>
      </c>
      <c r="E10" s="19">
        <v>2943</v>
      </c>
      <c r="F10" s="19">
        <v>988</v>
      </c>
      <c r="G10" s="19">
        <v>5758</v>
      </c>
      <c r="H10" s="19">
        <v>634</v>
      </c>
      <c r="I10" s="19">
        <v>613</v>
      </c>
      <c r="J10" s="29">
        <v>14456</v>
      </c>
    </row>
    <row r="11" spans="1:10" s="17" customFormat="1" ht="15" customHeight="1">
      <c r="A11" s="13" t="s">
        <v>13</v>
      </c>
      <c r="B11" s="14">
        <v>4276</v>
      </c>
      <c r="C11" s="14">
        <v>1628</v>
      </c>
      <c r="D11" s="14">
        <v>1087</v>
      </c>
      <c r="E11" s="14">
        <v>4495</v>
      </c>
      <c r="F11" s="14">
        <v>2451</v>
      </c>
      <c r="G11" s="14">
        <v>16162</v>
      </c>
      <c r="H11" s="14">
        <v>843</v>
      </c>
      <c r="I11" s="14">
        <v>1413</v>
      </c>
      <c r="J11" s="15">
        <v>32355</v>
      </c>
    </row>
    <row r="12" spans="1:10" s="6" customFormat="1" ht="15" customHeight="1">
      <c r="A12" s="13" t="s">
        <v>14</v>
      </c>
      <c r="B12" s="14">
        <v>34076</v>
      </c>
      <c r="C12" s="14">
        <v>14268</v>
      </c>
      <c r="D12" s="14">
        <v>12311</v>
      </c>
      <c r="E12" s="14">
        <v>54634</v>
      </c>
      <c r="F12" s="14">
        <v>31474</v>
      </c>
      <c r="G12" s="14">
        <v>235099</v>
      </c>
      <c r="H12" s="14">
        <v>17135</v>
      </c>
      <c r="I12" s="14">
        <v>14295</v>
      </c>
      <c r="J12" s="15">
        <v>413292</v>
      </c>
    </row>
    <row r="13" spans="1:10" s="17" customFormat="1" ht="15" customHeight="1">
      <c r="A13" s="18" t="s">
        <v>15</v>
      </c>
      <c r="B13" s="19">
        <v>5996</v>
      </c>
      <c r="C13" s="19">
        <v>1851</v>
      </c>
      <c r="D13" s="19">
        <v>1817</v>
      </c>
      <c r="E13" s="19">
        <v>9064</v>
      </c>
      <c r="F13" s="19">
        <v>4939</v>
      </c>
      <c r="G13" s="19">
        <v>30166</v>
      </c>
      <c r="H13" s="19">
        <v>1948</v>
      </c>
      <c r="I13" s="19">
        <v>1872</v>
      </c>
      <c r="J13" s="29">
        <v>57653</v>
      </c>
    </row>
    <row r="14" spans="1:10" s="17" customFormat="1" ht="15" customHeight="1">
      <c r="A14" s="18" t="s">
        <v>16</v>
      </c>
      <c r="B14" s="19">
        <v>7304</v>
      </c>
      <c r="C14" s="19">
        <v>3230</v>
      </c>
      <c r="D14" s="19">
        <v>2462</v>
      </c>
      <c r="E14" s="19">
        <v>13345</v>
      </c>
      <c r="F14" s="19">
        <v>7059</v>
      </c>
      <c r="G14" s="19">
        <v>39151</v>
      </c>
      <c r="H14" s="19">
        <v>8269</v>
      </c>
      <c r="I14" s="19">
        <v>3301</v>
      </c>
      <c r="J14" s="29">
        <v>84121</v>
      </c>
    </row>
    <row r="15" spans="1:10" s="17" customFormat="1" ht="15" customHeight="1">
      <c r="A15" s="18" t="s">
        <v>17</v>
      </c>
      <c r="B15" s="19">
        <v>4725</v>
      </c>
      <c r="C15" s="19">
        <v>1226</v>
      </c>
      <c r="D15" s="19">
        <v>693</v>
      </c>
      <c r="E15" s="19">
        <v>3662</v>
      </c>
      <c r="F15" s="19">
        <v>3912</v>
      </c>
      <c r="G15" s="19">
        <v>21309</v>
      </c>
      <c r="H15" s="19">
        <v>731</v>
      </c>
      <c r="I15" s="19">
        <v>1985</v>
      </c>
      <c r="J15" s="29">
        <v>38243</v>
      </c>
    </row>
    <row r="16" spans="1:10" s="17" customFormat="1" ht="15" customHeight="1">
      <c r="A16" s="18" t="s">
        <v>32</v>
      </c>
      <c r="B16" s="19">
        <v>1070</v>
      </c>
      <c r="C16" s="19">
        <v>382</v>
      </c>
      <c r="D16" s="19">
        <v>489</v>
      </c>
      <c r="E16" s="19">
        <v>1966</v>
      </c>
      <c r="F16" s="19">
        <v>1149</v>
      </c>
      <c r="G16" s="19">
        <v>33985</v>
      </c>
      <c r="H16" s="19">
        <v>497</v>
      </c>
      <c r="I16" s="19">
        <v>386</v>
      </c>
      <c r="J16" s="29">
        <v>39924</v>
      </c>
    </row>
    <row r="17" spans="1:10" s="17" customFormat="1" ht="15" customHeight="1">
      <c r="A17" s="18" t="s">
        <v>33</v>
      </c>
      <c r="B17" s="19">
        <v>3716</v>
      </c>
      <c r="C17" s="19">
        <v>2019</v>
      </c>
      <c r="D17" s="19">
        <v>1615</v>
      </c>
      <c r="E17" s="19">
        <v>9952</v>
      </c>
      <c r="F17" s="19">
        <v>4566</v>
      </c>
      <c r="G17" s="19">
        <v>35883</v>
      </c>
      <c r="H17" s="19">
        <v>1334</v>
      </c>
      <c r="I17" s="19">
        <v>1510</v>
      </c>
      <c r="J17" s="29">
        <v>60595</v>
      </c>
    </row>
    <row r="18" spans="1:10" s="17" customFormat="1" ht="15" customHeight="1">
      <c r="A18" s="18" t="s">
        <v>18</v>
      </c>
      <c r="B18" s="19">
        <v>5060</v>
      </c>
      <c r="C18" s="19">
        <v>2529</v>
      </c>
      <c r="D18" s="19">
        <v>2693</v>
      </c>
      <c r="E18" s="19">
        <v>8000</v>
      </c>
      <c r="F18" s="19">
        <v>4928</v>
      </c>
      <c r="G18" s="19">
        <v>32265</v>
      </c>
      <c r="H18" s="19">
        <v>2296</v>
      </c>
      <c r="I18" s="19">
        <v>2628</v>
      </c>
      <c r="J18" s="29">
        <v>60399</v>
      </c>
    </row>
    <row r="19" spans="1:10" s="17" customFormat="1" ht="15" customHeight="1">
      <c r="A19" s="18" t="s">
        <v>19</v>
      </c>
      <c r="B19" s="19">
        <v>3537</v>
      </c>
      <c r="C19" s="19">
        <v>1750</v>
      </c>
      <c r="D19" s="19">
        <v>1392</v>
      </c>
      <c r="E19" s="19">
        <v>4931</v>
      </c>
      <c r="F19" s="19">
        <v>2337</v>
      </c>
      <c r="G19" s="19">
        <v>18869</v>
      </c>
      <c r="H19" s="19">
        <v>1032</v>
      </c>
      <c r="I19" s="19">
        <v>1740</v>
      </c>
      <c r="J19" s="29">
        <v>35588</v>
      </c>
    </row>
    <row r="20" spans="1:10" s="17" customFormat="1" ht="15" customHeight="1">
      <c r="A20" s="18" t="s">
        <v>20</v>
      </c>
      <c r="B20" s="19">
        <v>2668</v>
      </c>
      <c r="C20" s="19">
        <v>1281</v>
      </c>
      <c r="D20" s="19">
        <v>1150</v>
      </c>
      <c r="E20" s="19">
        <v>3714</v>
      </c>
      <c r="F20" s="19">
        <v>2584</v>
      </c>
      <c r="G20" s="19">
        <v>23471</v>
      </c>
      <c r="H20" s="19">
        <v>1028</v>
      </c>
      <c r="I20" s="19">
        <v>873</v>
      </c>
      <c r="J20" s="29">
        <v>36769</v>
      </c>
    </row>
    <row r="21" spans="1:10" s="17" customFormat="1" ht="15" customHeight="1">
      <c r="A21" s="13" t="s">
        <v>21</v>
      </c>
      <c r="B21" s="14">
        <v>2223</v>
      </c>
      <c r="C21" s="14">
        <v>1260</v>
      </c>
      <c r="D21" s="14">
        <v>1071</v>
      </c>
      <c r="E21" s="14">
        <v>3542</v>
      </c>
      <c r="F21" s="14">
        <v>1596</v>
      </c>
      <c r="G21" s="14">
        <v>23195</v>
      </c>
      <c r="H21" s="14">
        <v>744</v>
      </c>
      <c r="I21" s="14">
        <v>771</v>
      </c>
      <c r="J21" s="15">
        <v>34402</v>
      </c>
    </row>
    <row r="22" spans="1:10" s="6" customFormat="1" ht="18" customHeight="1">
      <c r="A22" s="20" t="s">
        <v>22</v>
      </c>
      <c r="B22" s="21">
        <v>58315</v>
      </c>
      <c r="C22" s="21">
        <v>31935</v>
      </c>
      <c r="D22" s="21">
        <v>20569</v>
      </c>
      <c r="E22" s="21">
        <v>119272</v>
      </c>
      <c r="F22" s="21">
        <v>50231</v>
      </c>
      <c r="G22" s="21">
        <v>334727</v>
      </c>
      <c r="H22" s="21">
        <v>22128</v>
      </c>
      <c r="I22" s="21">
        <v>23126</v>
      </c>
      <c r="J22" s="22">
        <v>660303</v>
      </c>
    </row>
    <row r="23" spans="1:10" s="6" customFormat="1" ht="12.75" customHeight="1">
      <c r="A23" s="23"/>
      <c r="B23" s="4"/>
      <c r="C23" s="4"/>
      <c r="D23" s="4"/>
      <c r="E23" s="4"/>
      <c r="F23" s="4"/>
      <c r="G23" s="4"/>
      <c r="H23" s="4"/>
      <c r="I23" s="4"/>
      <c r="J23" s="24"/>
    </row>
    <row r="24" spans="1:16" s="6" customFormat="1" ht="12.75" customHeight="1">
      <c r="A24" s="25" t="s">
        <v>23</v>
      </c>
      <c r="B24" s="4"/>
      <c r="C24" s="4"/>
      <c r="D24" s="4"/>
      <c r="E24" s="4"/>
      <c r="F24" s="4"/>
      <c r="G24" s="4"/>
      <c r="H24" s="4"/>
      <c r="I24" s="4"/>
      <c r="J24" s="24"/>
      <c r="K24" s="4"/>
      <c r="L24" s="5"/>
      <c r="M24" s="5"/>
      <c r="N24" s="5"/>
      <c r="O24" s="5"/>
      <c r="P24" s="5"/>
    </row>
    <row r="25" spans="1:20" ht="12.75" customHeight="1">
      <c r="A25" s="25" t="s">
        <v>24</v>
      </c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T25" s="5"/>
    </row>
    <row r="26" spans="1:20" ht="12.75" customHeight="1">
      <c r="A26" s="25"/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T26" s="5"/>
    </row>
    <row r="27" spans="1:16" ht="12.75" customHeight="1">
      <c r="A27" s="27" t="s">
        <v>25</v>
      </c>
      <c r="J27" s="5"/>
      <c r="L27" s="5"/>
      <c r="M27" s="5"/>
      <c r="N27" s="5"/>
      <c r="O27" s="5"/>
      <c r="P27" s="5"/>
    </row>
    <row r="28" spans="6:11" s="2" customFormat="1" ht="12.75" customHeight="1">
      <c r="F28" s="5"/>
      <c r="G28" s="28"/>
      <c r="H28" s="5"/>
      <c r="I28" s="5"/>
      <c r="J28" s="5"/>
      <c r="K28" s="5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0039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9.851562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12.7109375" style="2" customWidth="1"/>
  </cols>
  <sheetData>
    <row r="1" spans="1:16" s="6" customFormat="1" ht="15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6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30"/>
      <c r="L3" s="12"/>
      <c r="M3" s="12"/>
      <c r="N3" s="12"/>
      <c r="O3" s="12"/>
      <c r="P3" s="12"/>
    </row>
    <row r="4" spans="1:16" s="6" customFormat="1" ht="18" customHeight="1">
      <c r="A4" s="13" t="s">
        <v>11</v>
      </c>
      <c r="B4" s="14">
        <v>6054</v>
      </c>
      <c r="C4" s="14">
        <v>8113</v>
      </c>
      <c r="D4" s="14">
        <v>655</v>
      </c>
      <c r="E4" s="14">
        <v>27080</v>
      </c>
      <c r="F4" s="14">
        <v>1330</v>
      </c>
      <c r="G4" s="14">
        <v>4354</v>
      </c>
      <c r="H4" s="14">
        <v>277</v>
      </c>
      <c r="I4" s="14">
        <v>1736</v>
      </c>
      <c r="J4" s="15">
        <v>49599</v>
      </c>
      <c r="K4" s="31"/>
      <c r="L4" s="5"/>
      <c r="M4" s="5"/>
      <c r="N4" s="5"/>
      <c r="O4" s="5"/>
      <c r="P4" s="5"/>
    </row>
    <row r="5" spans="1:16" s="6" customFormat="1" ht="18" customHeight="1">
      <c r="A5" s="13" t="s">
        <v>12</v>
      </c>
      <c r="B5" s="14">
        <v>11470</v>
      </c>
      <c r="C5" s="14">
        <v>5000</v>
      </c>
      <c r="D5" s="14">
        <v>5477</v>
      </c>
      <c r="E5" s="14">
        <v>24258</v>
      </c>
      <c r="F5" s="14">
        <v>13136</v>
      </c>
      <c r="G5" s="14">
        <v>58617</v>
      </c>
      <c r="H5" s="14">
        <v>3181</v>
      </c>
      <c r="I5" s="14">
        <v>4681</v>
      </c>
      <c r="J5" s="15">
        <v>125820</v>
      </c>
      <c r="K5" s="31"/>
      <c r="L5" s="5"/>
      <c r="M5" s="5"/>
      <c r="N5" s="5"/>
      <c r="O5" s="5"/>
      <c r="P5" s="5"/>
    </row>
    <row r="6" spans="1:16" s="17" customFormat="1" ht="15" customHeight="1">
      <c r="A6" s="18" t="s">
        <v>27</v>
      </c>
      <c r="B6" s="19">
        <v>1505</v>
      </c>
      <c r="C6" s="19">
        <v>1157</v>
      </c>
      <c r="D6" s="19">
        <v>422</v>
      </c>
      <c r="E6" s="19">
        <v>8015</v>
      </c>
      <c r="F6" s="19">
        <v>1940</v>
      </c>
      <c r="G6" s="19">
        <v>4631</v>
      </c>
      <c r="H6" s="19">
        <v>275</v>
      </c>
      <c r="I6" s="14">
        <v>1483</v>
      </c>
      <c r="J6" s="29">
        <v>19248</v>
      </c>
      <c r="K6" s="31"/>
      <c r="L6" s="16"/>
      <c r="M6" s="16"/>
      <c r="N6" s="16"/>
      <c r="O6" s="16"/>
      <c r="P6" s="16"/>
    </row>
    <row r="7" spans="1:16" s="17" customFormat="1" ht="15" customHeight="1">
      <c r="A7" s="18" t="s">
        <v>28</v>
      </c>
      <c r="B7" s="19">
        <v>110</v>
      </c>
      <c r="C7" s="19">
        <v>186</v>
      </c>
      <c r="D7" s="19">
        <v>3340</v>
      </c>
      <c r="E7" s="19">
        <v>513</v>
      </c>
      <c r="F7" s="19">
        <v>1053</v>
      </c>
      <c r="G7" s="19">
        <v>1473</v>
      </c>
      <c r="H7" s="19">
        <v>77</v>
      </c>
      <c r="I7" s="14">
        <v>538</v>
      </c>
      <c r="J7" s="29">
        <v>7290</v>
      </c>
      <c r="K7" s="31"/>
      <c r="L7" s="16"/>
      <c r="M7" s="16"/>
      <c r="N7" s="16"/>
      <c r="O7" s="16"/>
      <c r="P7" s="16"/>
    </row>
    <row r="8" spans="1:16" s="17" customFormat="1" ht="15" customHeight="1">
      <c r="A8" s="18" t="s">
        <v>29</v>
      </c>
      <c r="B8" s="19">
        <v>2987</v>
      </c>
      <c r="C8" s="19">
        <v>650</v>
      </c>
      <c r="D8" s="19">
        <v>98</v>
      </c>
      <c r="E8" s="19">
        <v>2252</v>
      </c>
      <c r="F8" s="19">
        <v>2483</v>
      </c>
      <c r="G8" s="19">
        <v>6665</v>
      </c>
      <c r="H8" s="19">
        <v>262</v>
      </c>
      <c r="I8" s="14">
        <v>439</v>
      </c>
      <c r="J8" s="29">
        <v>15836</v>
      </c>
      <c r="K8" s="31"/>
      <c r="L8" s="16"/>
      <c r="M8" s="16"/>
      <c r="N8" s="16"/>
      <c r="O8" s="16"/>
      <c r="P8" s="16"/>
    </row>
    <row r="9" spans="1:16" s="17" customFormat="1" ht="15" customHeight="1">
      <c r="A9" s="18" t="s">
        <v>30</v>
      </c>
      <c r="B9" s="19">
        <v>4424</v>
      </c>
      <c r="C9" s="19">
        <v>2387</v>
      </c>
      <c r="D9" s="19">
        <v>1186</v>
      </c>
      <c r="E9" s="19">
        <v>10723</v>
      </c>
      <c r="F9" s="19">
        <v>6760</v>
      </c>
      <c r="G9" s="19">
        <v>40538</v>
      </c>
      <c r="H9" s="19">
        <v>1989</v>
      </c>
      <c r="I9" s="14">
        <v>1558</v>
      </c>
      <c r="J9" s="29">
        <v>69565</v>
      </c>
      <c r="K9" s="31"/>
      <c r="L9" s="16"/>
      <c r="M9" s="16"/>
      <c r="N9" s="16"/>
      <c r="O9" s="16"/>
      <c r="P9" s="16"/>
    </row>
    <row r="10" spans="1:16" s="17" customFormat="1" ht="15" customHeight="1">
      <c r="A10" s="18" t="s">
        <v>31</v>
      </c>
      <c r="B10" s="19">
        <v>2444</v>
      </c>
      <c r="C10" s="19">
        <v>620</v>
      </c>
      <c r="D10" s="19">
        <v>431</v>
      </c>
      <c r="E10" s="19">
        <v>2755</v>
      </c>
      <c r="F10" s="19">
        <v>900</v>
      </c>
      <c r="G10" s="19">
        <v>5310</v>
      </c>
      <c r="H10" s="19">
        <v>578</v>
      </c>
      <c r="I10" s="14">
        <v>663</v>
      </c>
      <c r="J10" s="29">
        <v>13701</v>
      </c>
      <c r="K10" s="31"/>
      <c r="L10" s="16"/>
      <c r="M10" s="16"/>
      <c r="N10" s="16"/>
      <c r="O10" s="16"/>
      <c r="P10" s="16"/>
    </row>
    <row r="11" spans="1:16" s="17" customFormat="1" ht="15" customHeight="1">
      <c r="A11" s="13" t="s">
        <v>13</v>
      </c>
      <c r="B11" s="14">
        <v>3356</v>
      </c>
      <c r="C11" s="14">
        <v>1615</v>
      </c>
      <c r="D11" s="14">
        <v>1004</v>
      </c>
      <c r="E11" s="14">
        <v>3904</v>
      </c>
      <c r="F11" s="14">
        <v>2108</v>
      </c>
      <c r="G11" s="14">
        <v>14861</v>
      </c>
      <c r="H11" s="14">
        <v>858</v>
      </c>
      <c r="I11" s="14">
        <v>1352</v>
      </c>
      <c r="J11" s="15">
        <v>29058</v>
      </c>
      <c r="K11" s="31"/>
      <c r="L11" s="16"/>
      <c r="M11" s="16"/>
      <c r="N11" s="16"/>
      <c r="O11" s="16"/>
      <c r="P11" s="16"/>
    </row>
    <row r="12" spans="1:16" s="6" customFormat="1" ht="15" customHeight="1">
      <c r="A12" s="13" t="s">
        <v>14</v>
      </c>
      <c r="B12" s="14">
        <v>29871</v>
      </c>
      <c r="C12" s="14">
        <v>13512</v>
      </c>
      <c r="D12" s="14">
        <v>11834</v>
      </c>
      <c r="E12" s="14">
        <v>51390</v>
      </c>
      <c r="F12" s="14">
        <v>29248</v>
      </c>
      <c r="G12" s="14">
        <v>226641</v>
      </c>
      <c r="H12" s="14">
        <v>16489</v>
      </c>
      <c r="I12" s="14">
        <v>13226</v>
      </c>
      <c r="J12" s="15">
        <v>392211</v>
      </c>
      <c r="K12" s="31"/>
      <c r="L12" s="5"/>
      <c r="M12" s="5"/>
      <c r="N12" s="5"/>
      <c r="O12" s="5"/>
      <c r="P12" s="5"/>
    </row>
    <row r="13" spans="1:16" s="17" customFormat="1" ht="15" customHeight="1">
      <c r="A13" s="18" t="s">
        <v>15</v>
      </c>
      <c r="B13" s="19">
        <v>5931</v>
      </c>
      <c r="C13" s="19">
        <v>1585</v>
      </c>
      <c r="D13" s="19">
        <v>1638</v>
      </c>
      <c r="E13" s="19">
        <v>9047</v>
      </c>
      <c r="F13" s="19">
        <v>5009</v>
      </c>
      <c r="G13" s="19">
        <v>35967</v>
      </c>
      <c r="H13" s="19">
        <v>1938</v>
      </c>
      <c r="I13" s="14">
        <v>1699</v>
      </c>
      <c r="J13" s="29">
        <v>62814</v>
      </c>
      <c r="K13" s="31"/>
      <c r="L13" s="16"/>
      <c r="M13" s="16"/>
      <c r="N13" s="16"/>
      <c r="O13" s="16"/>
      <c r="P13" s="16"/>
    </row>
    <row r="14" spans="1:16" s="17" customFormat="1" ht="15" customHeight="1">
      <c r="A14" s="18" t="s">
        <v>16</v>
      </c>
      <c r="B14" s="19">
        <v>6277</v>
      </c>
      <c r="C14" s="19">
        <v>3019</v>
      </c>
      <c r="D14" s="19">
        <v>2485</v>
      </c>
      <c r="E14" s="19">
        <v>13286</v>
      </c>
      <c r="F14" s="19">
        <v>6326</v>
      </c>
      <c r="G14" s="19">
        <v>35201</v>
      </c>
      <c r="H14" s="19">
        <v>7656</v>
      </c>
      <c r="I14" s="14">
        <v>2978</v>
      </c>
      <c r="J14" s="29">
        <v>77226</v>
      </c>
      <c r="K14" s="31"/>
      <c r="L14" s="16"/>
      <c r="M14" s="16"/>
      <c r="N14" s="16"/>
      <c r="O14" s="16"/>
      <c r="P14" s="16"/>
    </row>
    <row r="15" spans="1:16" s="17" customFormat="1" ht="15" customHeight="1">
      <c r="A15" s="18" t="s">
        <v>17</v>
      </c>
      <c r="B15" s="19">
        <v>4068</v>
      </c>
      <c r="C15" s="19">
        <v>1219</v>
      </c>
      <c r="D15" s="19">
        <v>573</v>
      </c>
      <c r="E15" s="19">
        <v>3545</v>
      </c>
      <c r="F15" s="19">
        <v>4093</v>
      </c>
      <c r="G15" s="19">
        <v>19767</v>
      </c>
      <c r="H15" s="19">
        <v>790</v>
      </c>
      <c r="I15" s="14">
        <v>1738</v>
      </c>
      <c r="J15" s="29">
        <v>35793</v>
      </c>
      <c r="K15" s="31"/>
      <c r="L15" s="16"/>
      <c r="M15" s="16"/>
      <c r="N15" s="16"/>
      <c r="O15" s="16"/>
      <c r="P15" s="16"/>
    </row>
    <row r="16" spans="1:16" s="17" customFormat="1" ht="15" customHeight="1">
      <c r="A16" s="18" t="s">
        <v>32</v>
      </c>
      <c r="B16" s="19">
        <v>1064</v>
      </c>
      <c r="C16" s="19">
        <v>496</v>
      </c>
      <c r="D16" s="19">
        <v>517</v>
      </c>
      <c r="E16" s="19">
        <v>1735</v>
      </c>
      <c r="F16" s="19">
        <v>1177</v>
      </c>
      <c r="G16" s="19">
        <v>33824</v>
      </c>
      <c r="H16" s="19">
        <v>462</v>
      </c>
      <c r="I16" s="14">
        <v>425</v>
      </c>
      <c r="J16" s="29">
        <v>39700</v>
      </c>
      <c r="K16" s="31"/>
      <c r="L16" s="16"/>
      <c r="M16" s="16"/>
      <c r="N16" s="16"/>
      <c r="O16" s="16"/>
      <c r="P16" s="16"/>
    </row>
    <row r="17" spans="1:16" s="17" customFormat="1" ht="15" customHeight="1">
      <c r="A17" s="18" t="s">
        <v>33</v>
      </c>
      <c r="B17" s="19">
        <v>3023</v>
      </c>
      <c r="C17" s="19">
        <v>2019</v>
      </c>
      <c r="D17" s="19">
        <v>1613</v>
      </c>
      <c r="E17" s="19">
        <v>8480</v>
      </c>
      <c r="F17" s="19">
        <v>4113</v>
      </c>
      <c r="G17" s="19">
        <v>35993</v>
      </c>
      <c r="H17" s="19">
        <v>1717</v>
      </c>
      <c r="I17" s="14">
        <v>1352</v>
      </c>
      <c r="J17" s="29">
        <v>62948</v>
      </c>
      <c r="K17" s="31"/>
      <c r="L17" s="16"/>
      <c r="M17" s="16"/>
      <c r="N17" s="16"/>
      <c r="O17" s="16"/>
      <c r="P17" s="16"/>
    </row>
    <row r="18" spans="1:16" s="17" customFormat="1" ht="15" customHeight="1">
      <c r="A18" s="18" t="s">
        <v>18</v>
      </c>
      <c r="B18" s="19">
        <v>4055</v>
      </c>
      <c r="C18" s="19">
        <v>2235</v>
      </c>
      <c r="D18" s="19">
        <v>2467</v>
      </c>
      <c r="E18" s="19">
        <v>7143</v>
      </c>
      <c r="F18" s="19">
        <v>4171</v>
      </c>
      <c r="G18" s="19">
        <v>28730</v>
      </c>
      <c r="H18" s="19">
        <v>2034</v>
      </c>
      <c r="I18" s="14">
        <v>2402</v>
      </c>
      <c r="J18" s="29">
        <v>53237</v>
      </c>
      <c r="K18" s="31"/>
      <c r="L18" s="16"/>
      <c r="M18" s="16"/>
      <c r="N18" s="16"/>
      <c r="O18" s="16"/>
      <c r="P18" s="16"/>
    </row>
    <row r="19" spans="1:16" s="17" customFormat="1" ht="15" customHeight="1">
      <c r="A19" s="18" t="s">
        <v>19</v>
      </c>
      <c r="B19" s="19">
        <v>3113</v>
      </c>
      <c r="C19" s="19">
        <v>1781</v>
      </c>
      <c r="D19" s="19">
        <v>1506</v>
      </c>
      <c r="E19" s="19">
        <v>4782</v>
      </c>
      <c r="F19" s="19">
        <v>2131</v>
      </c>
      <c r="G19" s="19">
        <v>16244</v>
      </c>
      <c r="H19" s="19">
        <v>915</v>
      </c>
      <c r="I19" s="14">
        <v>1889</v>
      </c>
      <c r="J19" s="29">
        <v>32360</v>
      </c>
      <c r="K19" s="31"/>
      <c r="L19" s="16"/>
      <c r="M19" s="16"/>
      <c r="N19" s="16"/>
      <c r="O19" s="16"/>
      <c r="P19" s="16"/>
    </row>
    <row r="20" spans="1:16" s="17" customFormat="1" ht="15" customHeight="1">
      <c r="A20" s="18" t="s">
        <v>20</v>
      </c>
      <c r="B20" s="19">
        <v>2340</v>
      </c>
      <c r="C20" s="19">
        <v>1158</v>
      </c>
      <c r="D20" s="19">
        <v>1035</v>
      </c>
      <c r="E20" s="19">
        <v>3372</v>
      </c>
      <c r="F20" s="19">
        <v>2228</v>
      </c>
      <c r="G20" s="19">
        <v>20915</v>
      </c>
      <c r="H20" s="19">
        <v>977</v>
      </c>
      <c r="I20" s="14">
        <v>743</v>
      </c>
      <c r="J20" s="29">
        <v>28133</v>
      </c>
      <c r="K20" s="31"/>
      <c r="L20" s="16"/>
      <c r="M20" s="16"/>
      <c r="N20" s="16"/>
      <c r="O20" s="16"/>
      <c r="P20" s="16"/>
    </row>
    <row r="21" spans="1:16" s="17" customFormat="1" ht="15" customHeight="1">
      <c r="A21" s="32" t="s">
        <v>21</v>
      </c>
      <c r="B21" s="14">
        <v>2147</v>
      </c>
      <c r="C21" s="14">
        <v>1236</v>
      </c>
      <c r="D21" s="14">
        <v>1109</v>
      </c>
      <c r="E21" s="14">
        <v>3564</v>
      </c>
      <c r="F21" s="14">
        <v>1664</v>
      </c>
      <c r="G21" s="14">
        <v>23123</v>
      </c>
      <c r="H21" s="14">
        <v>769</v>
      </c>
      <c r="I21" s="14">
        <v>767</v>
      </c>
      <c r="J21" s="15">
        <v>34379</v>
      </c>
      <c r="K21" s="31"/>
      <c r="L21" s="16"/>
      <c r="M21" s="16"/>
      <c r="N21" s="16"/>
      <c r="O21" s="16"/>
      <c r="P21" s="16"/>
    </row>
    <row r="22" spans="1:16" s="6" customFormat="1" ht="18" customHeight="1">
      <c r="A22" s="20" t="s">
        <v>22</v>
      </c>
      <c r="B22" s="21">
        <v>52898</v>
      </c>
      <c r="C22" s="21">
        <v>29476</v>
      </c>
      <c r="D22" s="21">
        <v>20079</v>
      </c>
      <c r="E22" s="21">
        <v>110196</v>
      </c>
      <c r="F22" s="21">
        <v>47486</v>
      </c>
      <c r="G22" s="21">
        <v>327596</v>
      </c>
      <c r="H22" s="21">
        <v>21574</v>
      </c>
      <c r="I22" s="33">
        <v>21762</v>
      </c>
      <c r="J22" s="22">
        <v>631067</v>
      </c>
      <c r="K22" s="31"/>
      <c r="L22" s="5"/>
      <c r="M22" s="5"/>
      <c r="N22" s="5"/>
      <c r="O22" s="5"/>
      <c r="P22" s="5"/>
    </row>
    <row r="23" spans="1:16" s="6" customFormat="1" ht="12.75" customHeight="1">
      <c r="A23" s="23"/>
      <c r="B23" s="4"/>
      <c r="C23" s="4"/>
      <c r="D23" s="4"/>
      <c r="E23" s="4"/>
      <c r="F23" s="4"/>
      <c r="G23" s="4"/>
      <c r="H23" s="4"/>
      <c r="I23" s="4"/>
      <c r="J23" s="24"/>
      <c r="K23" s="4"/>
      <c r="L23" s="5"/>
      <c r="M23" s="5"/>
      <c r="N23" s="5"/>
      <c r="O23" s="5"/>
      <c r="P23" s="5"/>
    </row>
    <row r="24" spans="1:16" s="6" customFormat="1" ht="12.75" customHeight="1">
      <c r="A24" s="25" t="s">
        <v>23</v>
      </c>
      <c r="B24" s="4"/>
      <c r="C24" s="4"/>
      <c r="D24" s="4"/>
      <c r="E24" s="4"/>
      <c r="F24" s="4"/>
      <c r="G24" s="4"/>
      <c r="H24" s="4"/>
      <c r="I24" s="4"/>
      <c r="J24" s="24"/>
      <c r="K24" s="4"/>
      <c r="L24" s="5"/>
      <c r="M24" s="5"/>
      <c r="N24" s="5"/>
      <c r="O24" s="5"/>
      <c r="P24" s="5"/>
    </row>
    <row r="25" spans="1:20" ht="12.75" customHeight="1">
      <c r="A25" s="25" t="s">
        <v>24</v>
      </c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T25" s="5"/>
    </row>
    <row r="26" spans="1:20" ht="12.75" customHeight="1">
      <c r="A26" s="25"/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T26" s="5"/>
    </row>
    <row r="27" spans="1:16" ht="12.75" customHeight="1">
      <c r="A27" s="27" t="s">
        <v>25</v>
      </c>
      <c r="J27" s="5"/>
      <c r="L27" s="5"/>
      <c r="M27" s="5"/>
      <c r="N27" s="5"/>
      <c r="O27" s="5"/>
      <c r="P27" s="5"/>
    </row>
    <row r="28" spans="1:15" ht="12.75" customHeight="1">
      <c r="A28" s="2"/>
      <c r="J28" s="5"/>
      <c r="K28" s="28"/>
      <c r="L28" s="5"/>
      <c r="M28" s="5"/>
      <c r="N28" s="5"/>
      <c r="O28" s="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00390625" style="1" customWidth="1"/>
    <col min="2" max="2" width="12.7109375" style="1" customWidth="1"/>
    <col min="3" max="10" width="12.7109375" style="2" customWidth="1"/>
    <col min="11" max="11" width="14.7109375" style="2" customWidth="1"/>
    <col min="12" max="12" width="9.8515625" style="2" customWidth="1"/>
    <col min="13" max="13" width="12.421875" style="2" customWidth="1"/>
    <col min="14" max="14" width="6.28125" style="2" customWidth="1"/>
    <col min="15" max="15" width="15.7109375" style="2" customWidth="1"/>
    <col min="16" max="16" width="12.8515625" style="2" customWidth="1"/>
    <col min="17" max="17" width="13.28125" style="2" customWidth="1"/>
    <col min="18" max="18" width="12.421875" style="2" customWidth="1"/>
    <col min="19" max="19" width="8.140625" style="2" customWidth="1"/>
    <col min="20" max="20" width="4.140625" style="2" customWidth="1"/>
    <col min="21" max="21" width="8.7109375" style="2" customWidth="1"/>
    <col min="22" max="16384" width="12.7109375" style="2" customWidth="1"/>
  </cols>
  <sheetData>
    <row r="1" spans="1:16" s="6" customFormat="1" ht="1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s="6" customFormat="1" ht="13.5">
      <c r="A2" s="7"/>
      <c r="B2" s="8"/>
      <c r="C2" s="8"/>
      <c r="D2" s="8"/>
      <c r="E2" s="8"/>
      <c r="F2" s="8"/>
      <c r="G2" s="8"/>
      <c r="H2" s="8"/>
      <c r="I2" s="8"/>
      <c r="J2" s="8"/>
      <c r="K2" s="4"/>
      <c r="L2" s="5"/>
      <c r="M2" s="5"/>
      <c r="N2" s="5"/>
      <c r="O2" s="5"/>
      <c r="P2" s="5"/>
    </row>
    <row r="3" spans="1:16" s="13" customFormat="1" ht="18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30"/>
      <c r="L3" s="12"/>
      <c r="M3" s="12"/>
      <c r="N3" s="12"/>
      <c r="O3" s="12"/>
      <c r="P3" s="12"/>
    </row>
    <row r="4" spans="1:16" s="6" customFormat="1" ht="18" customHeight="1">
      <c r="A4" s="6" t="s">
        <v>11</v>
      </c>
      <c r="B4" s="14">
        <v>6040</v>
      </c>
      <c r="C4" s="14">
        <v>7514</v>
      </c>
      <c r="D4" s="14">
        <v>539</v>
      </c>
      <c r="E4" s="14">
        <v>25880</v>
      </c>
      <c r="F4" s="14">
        <v>1216</v>
      </c>
      <c r="G4" s="14">
        <v>3832</v>
      </c>
      <c r="H4" s="14">
        <v>276</v>
      </c>
      <c r="I4" s="14">
        <v>2006</v>
      </c>
      <c r="J4" s="15">
        <v>47303</v>
      </c>
      <c r="K4" s="4"/>
      <c r="L4" s="5"/>
      <c r="M4" s="5"/>
      <c r="N4" s="5"/>
      <c r="O4" s="5"/>
      <c r="P4" s="5"/>
    </row>
    <row r="5" spans="1:16" s="6" customFormat="1" ht="18" customHeight="1">
      <c r="A5" s="6" t="s">
        <v>12</v>
      </c>
      <c r="B5" s="14">
        <v>9803</v>
      </c>
      <c r="C5" s="14">
        <v>4039</v>
      </c>
      <c r="D5" s="14">
        <v>5160</v>
      </c>
      <c r="E5" s="14">
        <v>20446</v>
      </c>
      <c r="F5" s="14">
        <v>11905</v>
      </c>
      <c r="G5" s="14">
        <v>50503</v>
      </c>
      <c r="H5" s="14">
        <v>2938</v>
      </c>
      <c r="I5" s="14">
        <v>3583</v>
      </c>
      <c r="J5" s="15">
        <v>108350</v>
      </c>
      <c r="K5" s="4"/>
      <c r="L5" s="5"/>
      <c r="M5" s="5"/>
      <c r="N5" s="5"/>
      <c r="O5" s="5"/>
      <c r="P5" s="5"/>
    </row>
    <row r="6" spans="1:16" s="17" customFormat="1" ht="15" customHeight="1">
      <c r="A6" s="17" t="s">
        <v>27</v>
      </c>
      <c r="B6" s="19">
        <v>1358</v>
      </c>
      <c r="C6" s="19">
        <v>1016</v>
      </c>
      <c r="D6" s="19">
        <v>354</v>
      </c>
      <c r="E6" s="19">
        <v>6907</v>
      </c>
      <c r="F6" s="19">
        <v>1889</v>
      </c>
      <c r="G6" s="19">
        <v>4438</v>
      </c>
      <c r="H6" s="19">
        <v>211</v>
      </c>
      <c r="I6" s="19">
        <v>758</v>
      </c>
      <c r="J6" s="29">
        <v>16924</v>
      </c>
      <c r="K6" s="34"/>
      <c r="L6" s="16"/>
      <c r="M6" s="16"/>
      <c r="N6" s="16"/>
      <c r="O6" s="16"/>
      <c r="P6" s="16"/>
    </row>
    <row r="7" spans="1:16" s="17" customFormat="1" ht="15" customHeight="1">
      <c r="A7" s="17" t="s">
        <v>28</v>
      </c>
      <c r="B7" s="19">
        <v>141</v>
      </c>
      <c r="C7" s="19">
        <v>213</v>
      </c>
      <c r="D7" s="19">
        <v>3122</v>
      </c>
      <c r="E7" s="19">
        <v>513</v>
      </c>
      <c r="F7" s="19">
        <v>1035</v>
      </c>
      <c r="G7" s="19">
        <v>1372</v>
      </c>
      <c r="H7" s="19">
        <v>53</v>
      </c>
      <c r="I7" s="19">
        <v>488</v>
      </c>
      <c r="J7" s="29">
        <v>6935</v>
      </c>
      <c r="K7" s="34"/>
      <c r="L7" s="16"/>
      <c r="M7" s="16"/>
      <c r="N7" s="16"/>
      <c r="O7" s="16"/>
      <c r="P7" s="16"/>
    </row>
    <row r="8" spans="1:16" s="17" customFormat="1" ht="15" customHeight="1">
      <c r="A8" s="17" t="s">
        <v>29</v>
      </c>
      <c r="B8" s="19">
        <v>2548</v>
      </c>
      <c r="C8" s="19">
        <v>556</v>
      </c>
      <c r="D8" s="19">
        <v>138</v>
      </c>
      <c r="E8" s="19">
        <v>1971</v>
      </c>
      <c r="F8" s="19">
        <v>1099</v>
      </c>
      <c r="G8" s="19">
        <v>5794</v>
      </c>
      <c r="H8" s="19">
        <v>288</v>
      </c>
      <c r="I8" s="19">
        <v>379</v>
      </c>
      <c r="J8" s="29">
        <v>12773</v>
      </c>
      <c r="K8" s="34"/>
      <c r="L8" s="16"/>
      <c r="M8" s="16"/>
      <c r="N8" s="16"/>
      <c r="O8" s="16"/>
      <c r="P8" s="16"/>
    </row>
    <row r="9" spans="1:16" s="17" customFormat="1" ht="15" customHeight="1">
      <c r="A9" s="17" t="s">
        <v>30</v>
      </c>
      <c r="B9" s="19">
        <v>3741</v>
      </c>
      <c r="C9" s="19">
        <v>1865</v>
      </c>
      <c r="D9" s="19">
        <v>1087</v>
      </c>
      <c r="E9" s="19">
        <v>8721</v>
      </c>
      <c r="F9" s="19">
        <v>7086</v>
      </c>
      <c r="G9" s="19">
        <v>32960</v>
      </c>
      <c r="H9" s="19">
        <v>1854</v>
      </c>
      <c r="I9" s="19">
        <v>1411</v>
      </c>
      <c r="J9" s="29">
        <v>58708</v>
      </c>
      <c r="K9" s="34"/>
      <c r="L9" s="16"/>
      <c r="M9" s="16"/>
      <c r="N9" s="16"/>
      <c r="O9" s="16"/>
      <c r="P9" s="16"/>
    </row>
    <row r="10" spans="1:16" s="17" customFormat="1" ht="15" customHeight="1">
      <c r="A10" s="17" t="s">
        <v>31</v>
      </c>
      <c r="B10" s="19">
        <v>2015</v>
      </c>
      <c r="C10" s="19">
        <v>389</v>
      </c>
      <c r="D10" s="19">
        <v>459</v>
      </c>
      <c r="E10" s="19">
        <v>2334</v>
      </c>
      <c r="F10" s="19">
        <v>796</v>
      </c>
      <c r="G10" s="19">
        <v>5939</v>
      </c>
      <c r="H10" s="19">
        <v>532</v>
      </c>
      <c r="I10" s="19">
        <v>547</v>
      </c>
      <c r="J10" s="29">
        <v>13010</v>
      </c>
      <c r="K10" s="34"/>
      <c r="L10" s="16"/>
      <c r="M10" s="16"/>
      <c r="N10" s="16"/>
      <c r="O10" s="16"/>
      <c r="P10" s="16"/>
    </row>
    <row r="11" spans="1:16" s="17" customFormat="1" ht="15" customHeight="1">
      <c r="A11" s="6" t="s">
        <v>13</v>
      </c>
      <c r="B11" s="14">
        <v>3697</v>
      </c>
      <c r="C11" s="14">
        <v>1405</v>
      </c>
      <c r="D11" s="14">
        <v>861</v>
      </c>
      <c r="E11" s="14">
        <v>3424</v>
      </c>
      <c r="F11" s="14">
        <v>2027</v>
      </c>
      <c r="G11" s="14">
        <v>14511</v>
      </c>
      <c r="H11" s="14">
        <v>673</v>
      </c>
      <c r="I11" s="14">
        <v>1363</v>
      </c>
      <c r="J11" s="15">
        <v>27978</v>
      </c>
      <c r="K11" s="34"/>
      <c r="L11" s="16"/>
      <c r="M11" s="16"/>
      <c r="N11" s="16"/>
      <c r="O11" s="16"/>
      <c r="P11" s="16"/>
    </row>
    <row r="12" spans="1:16" s="6" customFormat="1" ht="15" customHeight="1">
      <c r="A12" s="6" t="s">
        <v>14</v>
      </c>
      <c r="B12" s="14">
        <v>28390</v>
      </c>
      <c r="C12" s="14">
        <v>12384</v>
      </c>
      <c r="D12" s="14">
        <v>10528</v>
      </c>
      <c r="E12" s="14">
        <v>43677</v>
      </c>
      <c r="F12" s="14">
        <v>25439</v>
      </c>
      <c r="G12" s="14">
        <v>221531</v>
      </c>
      <c r="H12" s="14">
        <v>13797</v>
      </c>
      <c r="I12" s="14">
        <v>10628</v>
      </c>
      <c r="J12" s="15">
        <v>366384</v>
      </c>
      <c r="K12" s="4"/>
      <c r="L12" s="5"/>
      <c r="M12" s="5"/>
      <c r="N12" s="5"/>
      <c r="O12" s="5"/>
      <c r="P12" s="5"/>
    </row>
    <row r="13" spans="1:16" s="17" customFormat="1" ht="15" customHeight="1">
      <c r="A13" s="17" t="s">
        <v>15</v>
      </c>
      <c r="B13" s="19">
        <v>5034</v>
      </c>
      <c r="C13" s="19">
        <v>1380</v>
      </c>
      <c r="D13" s="19">
        <v>1200</v>
      </c>
      <c r="E13" s="19">
        <v>7950</v>
      </c>
      <c r="F13" s="19">
        <v>4289</v>
      </c>
      <c r="G13" s="19">
        <v>29762</v>
      </c>
      <c r="H13" s="19">
        <v>1584</v>
      </c>
      <c r="I13" s="19">
        <v>1437</v>
      </c>
      <c r="J13" s="29">
        <v>52643</v>
      </c>
      <c r="K13" s="34"/>
      <c r="L13" s="16"/>
      <c r="M13" s="16"/>
      <c r="N13" s="16"/>
      <c r="O13" s="16"/>
      <c r="P13" s="16"/>
    </row>
    <row r="14" spans="1:16" s="17" customFormat="1" ht="15" customHeight="1">
      <c r="A14" s="17" t="s">
        <v>16</v>
      </c>
      <c r="B14" s="19">
        <v>4124</v>
      </c>
      <c r="C14" s="19">
        <v>1874</v>
      </c>
      <c r="D14" s="19">
        <v>1290</v>
      </c>
      <c r="E14" s="19">
        <v>6205</v>
      </c>
      <c r="F14" s="19">
        <v>3520</v>
      </c>
      <c r="G14" s="19">
        <v>25354</v>
      </c>
      <c r="H14" s="19">
        <v>4838</v>
      </c>
      <c r="I14" s="19">
        <v>1624</v>
      </c>
      <c r="J14" s="29">
        <v>48828</v>
      </c>
      <c r="K14" s="34"/>
      <c r="L14" s="16"/>
      <c r="M14" s="16"/>
      <c r="N14" s="16"/>
      <c r="O14" s="16"/>
      <c r="P14" s="16"/>
    </row>
    <row r="15" spans="1:16" s="17" customFormat="1" ht="15" customHeight="1">
      <c r="A15" s="17" t="s">
        <v>17</v>
      </c>
      <c r="B15" s="19">
        <v>3368</v>
      </c>
      <c r="C15" s="19">
        <v>983</v>
      </c>
      <c r="D15" s="19">
        <v>472</v>
      </c>
      <c r="E15" s="19">
        <v>2609</v>
      </c>
      <c r="F15" s="19">
        <v>3003</v>
      </c>
      <c r="G15" s="19">
        <v>15948</v>
      </c>
      <c r="H15" s="19">
        <v>715</v>
      </c>
      <c r="I15" s="19">
        <v>634</v>
      </c>
      <c r="J15" s="29">
        <v>27732</v>
      </c>
      <c r="K15" s="34"/>
      <c r="L15" s="16"/>
      <c r="M15" s="16"/>
      <c r="N15" s="16"/>
      <c r="O15" s="16"/>
      <c r="P15" s="16"/>
    </row>
    <row r="16" spans="1:16" s="17" customFormat="1" ht="15" customHeight="1">
      <c r="A16" s="17" t="s">
        <v>32</v>
      </c>
      <c r="B16" s="19">
        <v>1081</v>
      </c>
      <c r="C16" s="19">
        <v>411</v>
      </c>
      <c r="D16" s="19">
        <v>415</v>
      </c>
      <c r="E16" s="19">
        <v>1529</v>
      </c>
      <c r="F16" s="19">
        <v>970</v>
      </c>
      <c r="G16" s="19">
        <v>31723</v>
      </c>
      <c r="H16" s="19">
        <v>396</v>
      </c>
      <c r="I16" s="19">
        <v>292</v>
      </c>
      <c r="J16" s="29">
        <v>36817</v>
      </c>
      <c r="K16" s="34"/>
      <c r="L16" s="16"/>
      <c r="M16" s="16"/>
      <c r="N16" s="16"/>
      <c r="O16" s="16"/>
      <c r="P16" s="16"/>
    </row>
    <row r="17" spans="1:16" s="17" customFormat="1" ht="15" customHeight="1">
      <c r="A17" s="17" t="s">
        <v>38</v>
      </c>
      <c r="B17" s="19">
        <v>2872</v>
      </c>
      <c r="C17" s="19">
        <v>1430</v>
      </c>
      <c r="D17" s="19">
        <v>1421</v>
      </c>
      <c r="E17" s="19">
        <v>6836</v>
      </c>
      <c r="F17" s="19">
        <v>3698</v>
      </c>
      <c r="G17" s="19">
        <v>33373</v>
      </c>
      <c r="H17" s="19">
        <v>1530</v>
      </c>
      <c r="I17" s="19">
        <v>1208</v>
      </c>
      <c r="J17" s="29">
        <v>52373</v>
      </c>
      <c r="K17" s="34"/>
      <c r="L17" s="16"/>
      <c r="M17" s="16"/>
      <c r="N17" s="16"/>
      <c r="O17" s="16"/>
      <c r="P17" s="16"/>
    </row>
    <row r="18" spans="1:16" s="17" customFormat="1" ht="15" customHeight="1">
      <c r="A18" s="17" t="s">
        <v>18</v>
      </c>
      <c r="B18" s="19">
        <v>4785</v>
      </c>
      <c r="C18" s="19">
        <v>2494</v>
      </c>
      <c r="D18" s="19">
        <v>2580</v>
      </c>
      <c r="E18" s="19">
        <v>7817</v>
      </c>
      <c r="F18" s="19">
        <v>4462</v>
      </c>
      <c r="G18" s="19">
        <v>30036</v>
      </c>
      <c r="H18" s="19">
        <v>2625</v>
      </c>
      <c r="I18" s="19">
        <v>2525</v>
      </c>
      <c r="J18" s="29">
        <v>57324</v>
      </c>
      <c r="K18" s="34"/>
      <c r="L18" s="16"/>
      <c r="M18" s="16"/>
      <c r="N18" s="16"/>
      <c r="O18" s="16"/>
      <c r="P18" s="16"/>
    </row>
    <row r="19" spans="1:16" s="17" customFormat="1" ht="15" customHeight="1">
      <c r="A19" s="17" t="s">
        <v>19</v>
      </c>
      <c r="B19" s="19">
        <v>2931</v>
      </c>
      <c r="C19" s="19">
        <v>1579</v>
      </c>
      <c r="D19" s="19">
        <v>1309</v>
      </c>
      <c r="E19" s="19">
        <v>4158</v>
      </c>
      <c r="F19" s="19">
        <v>1985</v>
      </c>
      <c r="G19" s="19">
        <v>14248</v>
      </c>
      <c r="H19" s="19">
        <v>726</v>
      </c>
      <c r="I19" s="19">
        <v>1495</v>
      </c>
      <c r="J19" s="29">
        <v>28426</v>
      </c>
      <c r="K19" s="34"/>
      <c r="L19" s="16"/>
      <c r="M19" s="16"/>
      <c r="N19" s="16"/>
      <c r="O19" s="16"/>
      <c r="P19" s="16"/>
    </row>
    <row r="20" spans="1:16" s="17" customFormat="1" ht="15" customHeight="1">
      <c r="A20" s="17" t="s">
        <v>20</v>
      </c>
      <c r="B20" s="19">
        <v>2134</v>
      </c>
      <c r="C20" s="19">
        <v>1035</v>
      </c>
      <c r="D20" s="19">
        <v>846</v>
      </c>
      <c r="E20" s="19">
        <v>3169</v>
      </c>
      <c r="F20" s="19">
        <v>1897</v>
      </c>
      <c r="G20" s="19">
        <v>17697</v>
      </c>
      <c r="H20" s="19">
        <v>699</v>
      </c>
      <c r="I20" s="19">
        <v>706</v>
      </c>
      <c r="J20" s="29">
        <v>28187</v>
      </c>
      <c r="K20" s="34"/>
      <c r="L20" s="16"/>
      <c r="M20" s="16"/>
      <c r="N20" s="16"/>
      <c r="O20" s="16"/>
      <c r="P20" s="16"/>
    </row>
    <row r="21" spans="1:16" s="17" customFormat="1" ht="15" customHeight="1">
      <c r="A21" s="6" t="s">
        <v>21</v>
      </c>
      <c r="B21" s="14">
        <v>2061</v>
      </c>
      <c r="C21" s="14">
        <v>1198</v>
      </c>
      <c r="D21" s="14">
        <v>995</v>
      </c>
      <c r="E21" s="14">
        <v>3404</v>
      </c>
      <c r="F21" s="14">
        <v>1615</v>
      </c>
      <c r="G21" s="14">
        <v>23390</v>
      </c>
      <c r="H21" s="14">
        <v>684</v>
      </c>
      <c r="I21" s="14">
        <v>707</v>
      </c>
      <c r="J21" s="15">
        <v>34054</v>
      </c>
      <c r="K21" s="34"/>
      <c r="L21" s="16"/>
      <c r="M21" s="16"/>
      <c r="N21" s="16"/>
      <c r="O21" s="16"/>
      <c r="P21" s="16"/>
    </row>
    <row r="22" spans="1:16" s="6" customFormat="1" ht="18" customHeight="1">
      <c r="A22" s="35" t="s">
        <v>22</v>
      </c>
      <c r="B22" s="21">
        <v>47930</v>
      </c>
      <c r="C22" s="21">
        <v>25342</v>
      </c>
      <c r="D22" s="21">
        <v>17088</v>
      </c>
      <c r="E22" s="21">
        <v>93427</v>
      </c>
      <c r="F22" s="21">
        <v>40587</v>
      </c>
      <c r="G22" s="21">
        <v>290377</v>
      </c>
      <c r="H22" s="21">
        <v>17684</v>
      </c>
      <c r="I22" s="21">
        <v>17580</v>
      </c>
      <c r="J22" s="22">
        <v>550015</v>
      </c>
      <c r="K22" s="4"/>
      <c r="L22" s="5"/>
      <c r="M22" s="5"/>
      <c r="N22" s="5"/>
      <c r="O22" s="5"/>
      <c r="P22" s="5"/>
    </row>
    <row r="23" spans="1:16" s="6" customFormat="1" ht="12.75" customHeight="1">
      <c r="A23" s="23"/>
      <c r="B23" s="4"/>
      <c r="C23" s="4"/>
      <c r="D23" s="4"/>
      <c r="E23" s="4"/>
      <c r="F23" s="4"/>
      <c r="G23" s="4"/>
      <c r="H23" s="4"/>
      <c r="I23" s="4"/>
      <c r="J23" s="24"/>
      <c r="K23" s="4"/>
      <c r="L23" s="5"/>
      <c r="M23" s="5"/>
      <c r="N23" s="5"/>
      <c r="O23" s="5"/>
      <c r="P23" s="5"/>
    </row>
    <row r="24" spans="1:20" ht="12.75" customHeight="1">
      <c r="A24" s="25" t="s">
        <v>24</v>
      </c>
      <c r="B24" s="2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T24" s="5"/>
    </row>
    <row r="25" spans="1:20" ht="12.75" customHeight="1">
      <c r="A25" s="25"/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T25" s="5"/>
    </row>
    <row r="26" spans="1:16" ht="12.75" customHeight="1">
      <c r="A26" s="27" t="s">
        <v>25</v>
      </c>
      <c r="J26" s="5"/>
      <c r="L26" s="5"/>
      <c r="M26" s="5"/>
      <c r="N26" s="5"/>
      <c r="O26" s="5"/>
      <c r="P26" s="5"/>
    </row>
    <row r="27" spans="1:15" ht="12.75" customHeight="1">
      <c r="A27" s="2"/>
      <c r="J27" s="5"/>
      <c r="K27" s="28"/>
      <c r="L27" s="5"/>
      <c r="M27" s="5"/>
      <c r="N27" s="5"/>
      <c r="O27" s="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2018-12-07T10:51:12Z</cp:lastPrinted>
  <dcterms:created xsi:type="dcterms:W3CDTF">1996-11-05T10:16:36Z</dcterms:created>
  <dcterms:modified xsi:type="dcterms:W3CDTF">2023-01-23T09:44:02Z</dcterms:modified>
  <cp:category/>
  <cp:version/>
  <cp:contentType/>
  <cp:contentStatus/>
  <cp:revision>1</cp:revision>
</cp:coreProperties>
</file>