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Anno 2021" sheetId="1" r:id="rId1"/>
    <sheet name="Anno 2020" sheetId="2" r:id="rId2"/>
    <sheet name="Anno 2019" sheetId="3" r:id="rId3"/>
    <sheet name="Anno 2018" sheetId="4" r:id="rId4"/>
    <sheet name="Anno 2017" sheetId="5" r:id="rId5"/>
    <sheet name="Anno 2016" sheetId="6" r:id="rId6"/>
    <sheet name="Anno 2015" sheetId="7" r:id="rId7"/>
  </sheets>
  <definedNames>
    <definedName name="_xlnm.Print_Area" localSheetId="6">'Anno 2015'!$A$1:$L$15</definedName>
    <definedName name="_xlnm.Print_Area" localSheetId="5">'Anno 2016'!$A$1:$K$15</definedName>
    <definedName name="_xlnm.Print_Area" localSheetId="4">'Anno 2017'!$A$1:$O$15</definedName>
    <definedName name="_xlnm.Print_Area" localSheetId="3">'Anno 2018'!$A$1:$O$15</definedName>
    <definedName name="_xlnm.Print_Area" localSheetId="2">'Anno 2019'!$A$1:$O$15</definedName>
    <definedName name="_xlnm.Print_Area" localSheetId="1">'Anno 2020'!$A$1:$O$14</definedName>
    <definedName name="_xlnm.Print_Area" localSheetId="0">'Anno 2021'!$A$1:$O$15</definedName>
    <definedName name="Excel_BuiltIn_Print_Area" localSheetId="0">'Anno 2021'!$A$1:$O$15</definedName>
    <definedName name="Excel_BuiltIn_Print_Area" localSheetId="1">'Anno 2020'!$A$1:$O$14</definedName>
    <definedName name="Excel_BuiltIn_Print_Area" localSheetId="2">'Anno 2019'!$A$1:$O$15</definedName>
    <definedName name="Excel_BuiltIn_Print_Area" localSheetId="3">'Anno 2018'!$A$1:$O$15</definedName>
    <definedName name="Excel_BuiltIn_Print_Area" localSheetId="4">'Anno 2017'!$A$1:$O$15</definedName>
    <definedName name="Excel_BuiltIn_Print_Area" localSheetId="5">'Anno 2016'!$A$1:$K$15</definedName>
    <definedName name="Excel_BuiltIn_Print_Area" localSheetId="6">'Anno 2015'!$A$1:$L$15</definedName>
  </definedNames>
  <calcPr fullCalcOnLoad="1"/>
</workbook>
</file>

<file path=xl/sharedStrings.xml><?xml version="1.0" encoding="utf-8"?>
<sst xmlns="http://schemas.openxmlformats.org/spreadsheetml/2006/main" count="180" uniqueCount="46">
  <si>
    <t>Tab. 02.11  Raccolta differenziata di rifiuti per tipologia e provincia - Anno 2021 (Dati in chilogrammi all'anno)</t>
  </si>
  <si>
    <t>Province</t>
  </si>
  <si>
    <t>Compostaggio domestico</t>
  </si>
  <si>
    <t xml:space="preserve">Frazione organica </t>
  </si>
  <si>
    <t>Sfalci e potature</t>
  </si>
  <si>
    <t>Carta e cartone</t>
  </si>
  <si>
    <t>Plastica</t>
  </si>
  <si>
    <t>Legno</t>
  </si>
  <si>
    <t>Metalli e contenitori metallici</t>
  </si>
  <si>
    <t>Multi materiale</t>
  </si>
  <si>
    <t>Vetro</t>
  </si>
  <si>
    <t xml:space="preserve">Tessili </t>
  </si>
  <si>
    <t>Ingombranti e RAEE(a)</t>
  </si>
  <si>
    <t>Rifiuti da C&amp;D</t>
  </si>
  <si>
    <t>Spazzamento stradale a recupero</t>
  </si>
  <si>
    <t>Altre RD</t>
  </si>
  <si>
    <t>Alessandria</t>
  </si>
  <si>
    <t>Asti</t>
  </si>
  <si>
    <t>Biella</t>
  </si>
  <si>
    <t>Cuneo</t>
  </si>
  <si>
    <t>Novara</t>
  </si>
  <si>
    <t>Torino</t>
  </si>
  <si>
    <t>Verbano C.O.</t>
  </si>
  <si>
    <t>Vercelli</t>
  </si>
  <si>
    <t>Piemonte</t>
  </si>
  <si>
    <t>Fonte: Regione Piemonte</t>
  </si>
  <si>
    <t>Tab. 02.11  Raccolta differenziata di rifiuti per tipologia e provincia - Anno 2020 (Dati in chilogrammi all'anno)</t>
  </si>
  <si>
    <t>Tab. 02.11  Raccolta differenziata di rifiuti per tipologia e provincia - Anno 2019 (Dati in chilogrammi all'anno)</t>
  </si>
  <si>
    <t>Alessandria*</t>
  </si>
  <si>
    <t>Asti*</t>
  </si>
  <si>
    <t>Novara*</t>
  </si>
  <si>
    <t>Torino*</t>
  </si>
  <si>
    <t>Vercelli*</t>
  </si>
  <si>
    <t>(*) i comuni di Mombaldone, Moncalvo, Moncucco e Villata sono stati conteggiati nei rispettivi consorzi di appartenenza indipendentemente dalla Provinca di origine</t>
  </si>
  <si>
    <t>Tab. 02.11  Raccolta differenziata di rifiuti per tipologia e provincia - Anno 2018 (Dati in chilogrammi all'anno)</t>
  </si>
  <si>
    <t>Tab. 02.11  Raccolta differenziata di rifiuti per tipologia e provincia - Anno 2017 (Dati in chilogrammi all'anno)</t>
  </si>
  <si>
    <t>Tab. 02.11  Raccolta differenziata di rifiuti per tipologia e provincia - Anno 2016 (Dati in tonnellate all'anno)</t>
  </si>
  <si>
    <t xml:space="preserve">Vetro  </t>
  </si>
  <si>
    <t xml:space="preserve">Multi materiale
</t>
  </si>
  <si>
    <t xml:space="preserve">Plastica </t>
  </si>
  <si>
    <t xml:space="preserve">Legno </t>
  </si>
  <si>
    <t>(a) Rifiuti da Apparecchiature Elettriche ed Elettroniche</t>
  </si>
  <si>
    <t>Tab. 02.11  Raccolta differenziata di rifiuti per tipologia e provincia - Anno 2015 (Dati in tonnellate all'anno)</t>
  </si>
  <si>
    <t xml:space="preserve">Vetro </t>
  </si>
  <si>
    <t xml:space="preserve">Metalli </t>
  </si>
  <si>
    <t xml:space="preserve">Totale raccolte differenziate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</si>
</sst>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0.0"/>
    <numFmt numFmtId="166" formatCode="#,##0.00"/>
    <numFmt numFmtId="167" formatCode="#,##0"/>
    <numFmt numFmtId="168" formatCode="#,##0.000"/>
    <numFmt numFmtId="169" formatCode="0"/>
  </numFmts>
  <fonts count="5">
    <font>
      <sz val="10"/>
      <name val="Arial"/>
      <family val="0"/>
    </font>
    <font>
      <sz val="12"/>
      <name val="Arial"/>
      <family val="2"/>
    </font>
    <font>
      <b/>
      <sz val="11"/>
      <color indexed="55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</cellStyleXfs>
  <cellXfs count="41">
    <xf numFmtId="164" fontId="0" fillId="0" borderId="0" xfId="0" applyAlignment="1">
      <alignment/>
    </xf>
    <xf numFmtId="165" fontId="0" fillId="2" borderId="0" xfId="20" applyNumberFormat="1" applyFont="1" applyFill="1" applyBorder="1" applyAlignment="1">
      <alignment/>
      <protection/>
    </xf>
    <xf numFmtId="166" fontId="1" fillId="2" borderId="0" xfId="20" applyNumberFormat="1" applyFont="1" applyFill="1" applyBorder="1" applyAlignment="1">
      <alignment/>
      <protection/>
    </xf>
    <xf numFmtId="165" fontId="1" fillId="2" borderId="0" xfId="20" applyNumberFormat="1" applyFont="1" applyFill="1" applyBorder="1" applyAlignment="1">
      <alignment/>
      <protection/>
    </xf>
    <xf numFmtId="166" fontId="0" fillId="2" borderId="1" xfId="20" applyNumberFormat="1" applyFont="1" applyFill="1" applyBorder="1" applyAlignment="1">
      <alignment/>
      <protection/>
    </xf>
    <xf numFmtId="166" fontId="0" fillId="2" borderId="0" xfId="20" applyNumberFormat="1" applyFont="1" applyFill="1" applyBorder="1" applyAlignment="1">
      <alignment/>
      <protection/>
    </xf>
    <xf numFmtId="165" fontId="0" fillId="2" borderId="2" xfId="20" applyNumberFormat="1" applyFont="1" applyFill="1" applyBorder="1" applyAlignment="1">
      <alignment vertical="center"/>
      <protection/>
    </xf>
    <xf numFmtId="165" fontId="0" fillId="2" borderId="2" xfId="20" applyNumberFormat="1" applyFont="1" applyFill="1" applyBorder="1" applyAlignment="1">
      <alignment vertical="top" wrapText="1"/>
      <protection/>
    </xf>
    <xf numFmtId="165" fontId="0" fillId="2" borderId="2" xfId="20" applyNumberFormat="1" applyFont="1" applyFill="1" applyBorder="1" applyAlignment="1">
      <alignment horizontal="right" vertical="top" wrapText="1"/>
      <protection/>
    </xf>
    <xf numFmtId="165" fontId="0" fillId="2" borderId="0" xfId="20" applyNumberFormat="1" applyFont="1" applyFill="1" applyBorder="1" applyAlignment="1">
      <alignment horizontal="right" vertical="top" wrapText="1"/>
      <protection/>
    </xf>
    <xf numFmtId="167" fontId="0" fillId="2" borderId="0" xfId="20" applyNumberFormat="1" applyFont="1" applyFill="1" applyBorder="1" applyAlignment="1">
      <alignment horizontal="right"/>
      <protection/>
    </xf>
    <xf numFmtId="165" fontId="0" fillId="3" borderId="1" xfId="20" applyNumberFormat="1" applyFont="1" applyFill="1" applyBorder="1" applyAlignment="1">
      <alignment/>
      <protection/>
    </xf>
    <xf numFmtId="167" fontId="0" fillId="3" borderId="1" xfId="20" applyNumberFormat="1" applyFont="1" applyFill="1" applyBorder="1" applyAlignment="1">
      <alignment horizontal="right"/>
      <protection/>
    </xf>
    <xf numFmtId="168" fontId="0" fillId="2" borderId="0" xfId="20" applyNumberFormat="1" applyFont="1" applyFill="1" applyBorder="1" applyAlignment="1">
      <alignment/>
      <protection/>
    </xf>
    <xf numFmtId="164" fontId="0" fillId="2" borderId="0" xfId="20" applyFont="1" applyFill="1" applyBorder="1" applyAlignment="1">
      <alignment horizontal="left"/>
      <protection/>
    </xf>
    <xf numFmtId="169" fontId="2" fillId="2" borderId="0" xfId="20" applyNumberFormat="1" applyFont="1" applyFill="1">
      <alignment/>
      <protection/>
    </xf>
    <xf numFmtId="167" fontId="0" fillId="2" borderId="0" xfId="20" applyNumberFormat="1" applyFont="1" applyFill="1" applyBorder="1" applyAlignment="1">
      <alignment/>
      <protection/>
    </xf>
    <xf numFmtId="165" fontId="0" fillId="2" borderId="0" xfId="0" applyNumberFormat="1" applyFont="1" applyFill="1" applyBorder="1" applyAlignment="1">
      <alignment/>
    </xf>
    <xf numFmtId="166" fontId="1" fillId="2" borderId="0" xfId="0" applyNumberFormat="1" applyFont="1" applyFill="1" applyBorder="1" applyAlignment="1">
      <alignment/>
    </xf>
    <xf numFmtId="165" fontId="1" fillId="2" borderId="0" xfId="0" applyNumberFormat="1" applyFont="1" applyFill="1" applyBorder="1" applyAlignment="1">
      <alignment/>
    </xf>
    <xf numFmtId="166" fontId="0" fillId="2" borderId="1" xfId="0" applyNumberFormat="1" applyFont="1" applyFill="1" applyBorder="1" applyAlignment="1">
      <alignment/>
    </xf>
    <xf numFmtId="166" fontId="0" fillId="2" borderId="0" xfId="0" applyNumberFormat="1" applyFont="1" applyFill="1" applyBorder="1" applyAlignment="1">
      <alignment/>
    </xf>
    <xf numFmtId="165" fontId="0" fillId="2" borderId="2" xfId="0" applyNumberFormat="1" applyFont="1" applyFill="1" applyBorder="1" applyAlignment="1">
      <alignment vertical="center"/>
    </xf>
    <xf numFmtId="165" fontId="0" fillId="2" borderId="2" xfId="0" applyNumberFormat="1" applyFont="1" applyFill="1" applyBorder="1" applyAlignment="1">
      <alignment vertical="top" wrapText="1"/>
    </xf>
    <xf numFmtId="165" fontId="0" fillId="2" borderId="2" xfId="0" applyNumberFormat="1" applyFont="1" applyFill="1" applyBorder="1" applyAlignment="1">
      <alignment horizontal="right" vertical="top" wrapText="1"/>
    </xf>
    <xf numFmtId="165" fontId="0" fillId="2" borderId="0" xfId="0" applyNumberFormat="1" applyFont="1" applyFill="1" applyBorder="1" applyAlignment="1">
      <alignment horizontal="right" vertical="top" wrapText="1"/>
    </xf>
    <xf numFmtId="167" fontId="0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 horizontal="left"/>
    </xf>
    <xf numFmtId="167" fontId="3" fillId="2" borderId="0" xfId="0" applyNumberFormat="1" applyFont="1" applyFill="1" applyBorder="1" applyAlignment="1">
      <alignment horizontal="right"/>
    </xf>
    <xf numFmtId="165" fontId="3" fillId="2" borderId="0" xfId="0" applyNumberFormat="1" applyFont="1" applyFill="1" applyBorder="1" applyAlignment="1">
      <alignment/>
    </xf>
    <xf numFmtId="165" fontId="0" fillId="3" borderId="1" xfId="0" applyNumberFormat="1" applyFont="1" applyFill="1" applyBorder="1" applyAlignment="1">
      <alignment/>
    </xf>
    <xf numFmtId="167" fontId="0" fillId="3" borderId="1" xfId="0" applyNumberFormat="1" applyFont="1" applyFill="1" applyBorder="1" applyAlignment="1">
      <alignment horizontal="right"/>
    </xf>
    <xf numFmtId="168" fontId="0" fillId="2" borderId="0" xfId="0" applyNumberFormat="1" applyFont="1" applyFill="1" applyBorder="1" applyAlignment="1">
      <alignment/>
    </xf>
    <xf numFmtId="164" fontId="0" fillId="2" borderId="0" xfId="0" applyFont="1" applyFill="1" applyBorder="1" applyAlignment="1">
      <alignment horizontal="left"/>
    </xf>
    <xf numFmtId="169" fontId="4" fillId="2" borderId="0" xfId="0" applyNumberFormat="1" applyFont="1" applyFill="1" applyAlignment="1">
      <alignment/>
    </xf>
    <xf numFmtId="168" fontId="3" fillId="2" borderId="0" xfId="0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 horizontal="right"/>
    </xf>
    <xf numFmtId="168" fontId="0" fillId="3" borderId="1" xfId="0" applyNumberFormat="1" applyFont="1" applyFill="1" applyBorder="1" applyAlignment="1">
      <alignment/>
    </xf>
    <xf numFmtId="167" fontId="0" fillId="2" borderId="0" xfId="0" applyNumberFormat="1" applyFont="1" applyFill="1" applyBorder="1" applyAlignment="1">
      <alignment/>
    </xf>
    <xf numFmtId="167" fontId="3" fillId="2" borderId="0" xfId="0" applyNumberFormat="1" applyFont="1" applyFill="1" applyBorder="1" applyAlignment="1">
      <alignment/>
    </xf>
    <xf numFmtId="167" fontId="0" fillId="3" borderId="1" xfId="0" applyNumberFormat="1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e_t02_11i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tabSelected="1" workbookViewId="0" topLeftCell="A1">
      <selection activeCell="A1" sqref="A1"/>
    </sheetView>
  </sheetViews>
  <sheetFormatPr defaultColWidth="9.140625" defaultRowHeight="12.75"/>
  <cols>
    <col min="1" max="2" width="12.7109375" style="1" customWidth="1"/>
    <col min="3" max="3" width="14.57421875" style="1" customWidth="1"/>
    <col min="4" max="15" width="13.28125" style="1" customWidth="1"/>
    <col min="16" max="16384" width="43.8515625" style="1" customWidth="1"/>
  </cols>
  <sheetData>
    <row r="1" spans="1:2" s="3" customFormat="1" ht="18" customHeight="1">
      <c r="A1" s="2" t="s">
        <v>0</v>
      </c>
      <c r="B1" s="2"/>
    </row>
    <row r="2" spans="1:2" ht="12.75" customHeight="1">
      <c r="A2" s="4"/>
      <c r="B2" s="5"/>
    </row>
    <row r="3" spans="1:15" s="9" customFormat="1" ht="40.5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</row>
    <row r="4" spans="1:15" ht="18" customHeight="1">
      <c r="A4" s="1" t="s">
        <v>16</v>
      </c>
      <c r="B4" s="10">
        <v>6315540</v>
      </c>
      <c r="C4" s="10">
        <v>26035653</v>
      </c>
      <c r="D4" s="10">
        <v>11939663</v>
      </c>
      <c r="E4" s="10">
        <v>27243770</v>
      </c>
      <c r="F4" s="10">
        <v>3274135</v>
      </c>
      <c r="G4" s="10">
        <v>6536123</v>
      </c>
      <c r="H4" s="10">
        <v>1191542</v>
      </c>
      <c r="I4" s="10">
        <v>16255408</v>
      </c>
      <c r="J4" s="10">
        <v>16577140</v>
      </c>
      <c r="K4" s="10">
        <v>1349430</v>
      </c>
      <c r="L4" s="10">
        <v>9671646</v>
      </c>
      <c r="M4" s="10">
        <v>1142948</v>
      </c>
      <c r="N4" s="10">
        <v>4310860</v>
      </c>
      <c r="O4" s="1">
        <v>809777</v>
      </c>
    </row>
    <row r="5" spans="1:15" ht="14.25">
      <c r="A5" s="1" t="s">
        <v>17</v>
      </c>
      <c r="B5" s="10">
        <v>3782560</v>
      </c>
      <c r="C5" s="10">
        <v>14319251</v>
      </c>
      <c r="D5" s="10">
        <v>4092741</v>
      </c>
      <c r="E5" s="10">
        <v>11279910</v>
      </c>
      <c r="F5" s="10">
        <v>136771</v>
      </c>
      <c r="G5" s="10">
        <v>3395977</v>
      </c>
      <c r="H5" s="10">
        <v>849810</v>
      </c>
      <c r="I5" s="10">
        <v>8160054</v>
      </c>
      <c r="J5" s="10">
        <v>9590957</v>
      </c>
      <c r="K5" s="10">
        <v>545038</v>
      </c>
      <c r="L5" s="10">
        <v>7461375</v>
      </c>
      <c r="M5" s="10">
        <v>1168698</v>
      </c>
      <c r="N5" s="10">
        <v>1525900</v>
      </c>
      <c r="O5" s="1">
        <v>518301</v>
      </c>
    </row>
    <row r="6" spans="1:15" ht="14.25">
      <c r="A6" s="1" t="s">
        <v>18</v>
      </c>
      <c r="B6" s="10">
        <v>4031684</v>
      </c>
      <c r="C6" s="10">
        <v>8990051</v>
      </c>
      <c r="D6" s="10">
        <v>7012438</v>
      </c>
      <c r="E6" s="10">
        <v>14785058</v>
      </c>
      <c r="F6" s="10">
        <v>5580761</v>
      </c>
      <c r="G6" s="10">
        <v>2403528</v>
      </c>
      <c r="H6" s="10">
        <v>2174528</v>
      </c>
      <c r="I6" s="10">
        <v>1152429</v>
      </c>
      <c r="J6" s="10">
        <v>8120992</v>
      </c>
      <c r="K6" s="10">
        <v>697666</v>
      </c>
      <c r="L6" s="10">
        <v>5187608</v>
      </c>
      <c r="M6" s="10">
        <v>837709</v>
      </c>
      <c r="N6" s="10">
        <v>906390</v>
      </c>
      <c r="O6" s="1">
        <v>226067</v>
      </c>
    </row>
    <row r="7" spans="1:15" ht="14.25">
      <c r="A7" s="1" t="s">
        <v>19</v>
      </c>
      <c r="B7" s="10">
        <v>12181852</v>
      </c>
      <c r="C7" s="10">
        <v>30933180</v>
      </c>
      <c r="D7" s="10">
        <v>28665002</v>
      </c>
      <c r="E7" s="10">
        <v>46224606</v>
      </c>
      <c r="F7" s="10">
        <v>18994441</v>
      </c>
      <c r="G7" s="10">
        <v>17590552</v>
      </c>
      <c r="H7" s="10">
        <v>4463042</v>
      </c>
      <c r="I7" s="10">
        <v>12927578</v>
      </c>
      <c r="J7" s="10">
        <v>20751783</v>
      </c>
      <c r="K7" s="10">
        <v>1876235</v>
      </c>
      <c r="L7" s="10">
        <v>8799411</v>
      </c>
      <c r="M7" s="10">
        <v>6733615</v>
      </c>
      <c r="N7" s="10">
        <v>6045530</v>
      </c>
      <c r="O7" s="1">
        <v>1271185</v>
      </c>
    </row>
    <row r="8" spans="1:15" ht="14.25">
      <c r="A8" s="1" t="s">
        <v>20</v>
      </c>
      <c r="B8" s="10">
        <v>659580</v>
      </c>
      <c r="C8" s="10">
        <v>31440359</v>
      </c>
      <c r="D8" s="10">
        <v>20957670</v>
      </c>
      <c r="E8" s="10">
        <v>21924093</v>
      </c>
      <c r="F8" s="10">
        <v>13482080</v>
      </c>
      <c r="G8" s="10">
        <v>10537409</v>
      </c>
      <c r="H8" s="10">
        <v>3789055</v>
      </c>
      <c r="I8" s="10">
        <v>0</v>
      </c>
      <c r="J8" s="10">
        <v>18528899</v>
      </c>
      <c r="K8" s="10">
        <v>1278502</v>
      </c>
      <c r="L8" s="10">
        <v>11844686</v>
      </c>
      <c r="M8" s="10">
        <v>3664435</v>
      </c>
      <c r="N8" s="10">
        <v>3752360</v>
      </c>
      <c r="O8" s="1">
        <v>785871</v>
      </c>
    </row>
    <row r="9" spans="1:15" ht="14.25">
      <c r="A9" s="1" t="s">
        <v>21</v>
      </c>
      <c r="B9" s="10">
        <v>13012932</v>
      </c>
      <c r="C9" s="10">
        <v>143012356</v>
      </c>
      <c r="D9" s="10">
        <v>51958295</v>
      </c>
      <c r="E9" s="10">
        <v>147155560</v>
      </c>
      <c r="F9" s="10">
        <v>37074720</v>
      </c>
      <c r="G9" s="10">
        <v>56123738</v>
      </c>
      <c r="H9" s="10">
        <v>4499360</v>
      </c>
      <c r="I9" s="10">
        <v>80172720</v>
      </c>
      <c r="J9" s="10">
        <v>43297780</v>
      </c>
      <c r="K9" s="10">
        <v>6079925</v>
      </c>
      <c r="L9" s="10">
        <v>48913186</v>
      </c>
      <c r="M9" s="10">
        <v>14313352</v>
      </c>
      <c r="N9" s="10">
        <v>14516824</v>
      </c>
      <c r="O9" s="1">
        <v>3682523</v>
      </c>
    </row>
    <row r="10" spans="1:15" ht="14.25">
      <c r="A10" s="1" t="s">
        <v>22</v>
      </c>
      <c r="B10" s="10">
        <v>607420</v>
      </c>
      <c r="C10" s="10">
        <v>11291945</v>
      </c>
      <c r="D10" s="10">
        <v>7437170</v>
      </c>
      <c r="E10" s="10">
        <v>17654713</v>
      </c>
      <c r="F10" s="10">
        <v>155798</v>
      </c>
      <c r="G10" s="10">
        <v>4599571</v>
      </c>
      <c r="H10" s="10">
        <v>1463114</v>
      </c>
      <c r="I10" s="10">
        <v>7923736</v>
      </c>
      <c r="J10" s="10">
        <v>9446385</v>
      </c>
      <c r="K10" s="10">
        <v>721540</v>
      </c>
      <c r="L10" s="10">
        <v>4710844</v>
      </c>
      <c r="M10" s="10">
        <v>1107976</v>
      </c>
      <c r="N10" s="10">
        <v>1101440</v>
      </c>
      <c r="O10" s="1">
        <v>341554</v>
      </c>
    </row>
    <row r="11" spans="1:15" ht="14.25">
      <c r="A11" s="1" t="s">
        <v>23</v>
      </c>
      <c r="B11" s="10">
        <v>1280620</v>
      </c>
      <c r="C11" s="10">
        <v>10808312</v>
      </c>
      <c r="D11" s="10">
        <v>8442060</v>
      </c>
      <c r="E11" s="10">
        <v>11483422</v>
      </c>
      <c r="F11" s="10">
        <v>5488146</v>
      </c>
      <c r="G11" s="10">
        <v>4074948</v>
      </c>
      <c r="H11" s="10">
        <v>626828</v>
      </c>
      <c r="I11" s="10">
        <v>469100</v>
      </c>
      <c r="J11" s="10">
        <v>7684580</v>
      </c>
      <c r="K11" s="10">
        <v>428314</v>
      </c>
      <c r="L11" s="10">
        <v>3918332</v>
      </c>
      <c r="M11" s="10">
        <v>1322199</v>
      </c>
      <c r="N11" s="10">
        <v>1101260</v>
      </c>
      <c r="O11" s="1">
        <v>237833</v>
      </c>
    </row>
    <row r="12" spans="1:15" ht="18" customHeight="1">
      <c r="A12" s="11" t="s">
        <v>24</v>
      </c>
      <c r="B12" s="12">
        <v>41872188</v>
      </c>
      <c r="C12" s="12">
        <v>276831107</v>
      </c>
      <c r="D12" s="12">
        <v>140505039</v>
      </c>
      <c r="E12" s="12">
        <v>297751132</v>
      </c>
      <c r="F12" s="12">
        <v>84186852</v>
      </c>
      <c r="G12" s="12">
        <v>105261846</v>
      </c>
      <c r="H12" s="12">
        <v>19057279</v>
      </c>
      <c r="I12" s="12">
        <v>127061025</v>
      </c>
      <c r="J12" s="12">
        <v>133998516</v>
      </c>
      <c r="K12" s="12">
        <v>12976650</v>
      </c>
      <c r="L12" s="12">
        <v>100507088</v>
      </c>
      <c r="M12" s="12">
        <v>30290932</v>
      </c>
      <c r="N12" s="12">
        <v>33260564</v>
      </c>
      <c r="O12" s="12">
        <v>7873111</v>
      </c>
    </row>
    <row r="13" spans="3:14" ht="12" customHeight="1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3:14" ht="12" customHeight="1"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</row>
    <row r="15" spans="1:2" ht="12" customHeight="1">
      <c r="A15" s="14" t="s">
        <v>25</v>
      </c>
      <c r="B15" s="14"/>
    </row>
    <row r="17" ht="12" customHeight="1">
      <c r="A17" s="15"/>
    </row>
    <row r="18" ht="12" customHeight="1">
      <c r="A18" s="15"/>
    </row>
    <row r="19" ht="12" customHeight="1">
      <c r="A19" s="15"/>
    </row>
    <row r="20" ht="12" customHeight="1">
      <c r="A20" s="15"/>
    </row>
    <row r="21" ht="12" customHeight="1">
      <c r="A21" s="15"/>
    </row>
    <row r="22" spans="1:15" ht="12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2:15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2:15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5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5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2:15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0"/>
  <sheetViews>
    <sheetView workbookViewId="0" topLeftCell="A1">
      <selection activeCell="A1" sqref="A1"/>
    </sheetView>
  </sheetViews>
  <sheetFormatPr defaultColWidth="9.140625" defaultRowHeight="12.75"/>
  <cols>
    <col min="1" max="2" width="12.7109375" style="1" customWidth="1"/>
    <col min="3" max="3" width="14.57421875" style="1" customWidth="1"/>
    <col min="4" max="15" width="13.28125" style="1" customWidth="1"/>
    <col min="16" max="16384" width="43.8515625" style="1" customWidth="1"/>
  </cols>
  <sheetData>
    <row r="1" spans="1:2" s="3" customFormat="1" ht="18" customHeight="1">
      <c r="A1" s="2" t="s">
        <v>26</v>
      </c>
      <c r="B1" s="2"/>
    </row>
    <row r="2" spans="1:2" ht="12.75" customHeight="1">
      <c r="A2" s="4"/>
      <c r="B2" s="5"/>
    </row>
    <row r="3" spans="1:15" s="9" customFormat="1" ht="40.5" customHeight="1">
      <c r="A3" s="6" t="s">
        <v>1</v>
      </c>
      <c r="B3" s="7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8" t="s">
        <v>12</v>
      </c>
      <c r="M3" s="8" t="s">
        <v>13</v>
      </c>
      <c r="N3" s="8" t="s">
        <v>14</v>
      </c>
      <c r="O3" s="8" t="s">
        <v>15</v>
      </c>
    </row>
    <row r="4" spans="1:15" ht="18" customHeight="1">
      <c r="A4" s="1" t="s">
        <v>16</v>
      </c>
      <c r="B4" s="10">
        <v>5429840</v>
      </c>
      <c r="C4" s="10">
        <v>25121435</v>
      </c>
      <c r="D4" s="10">
        <v>12690322</v>
      </c>
      <c r="E4" s="10">
        <v>37841121</v>
      </c>
      <c r="F4" s="10">
        <v>3004351</v>
      </c>
      <c r="G4" s="10">
        <v>5448442</v>
      </c>
      <c r="H4" s="10">
        <v>1206101</v>
      </c>
      <c r="I4" s="10">
        <v>14977164</v>
      </c>
      <c r="J4" s="10">
        <v>16542740</v>
      </c>
      <c r="K4" s="10">
        <v>611710</v>
      </c>
      <c r="L4" s="10">
        <v>9509605</v>
      </c>
      <c r="M4" s="10">
        <v>1262238</v>
      </c>
      <c r="N4" s="10">
        <v>3248040</v>
      </c>
      <c r="O4" s="1">
        <v>637219</v>
      </c>
    </row>
    <row r="5" spans="1:15" ht="14.25">
      <c r="A5" s="1" t="s">
        <v>17</v>
      </c>
      <c r="B5" s="10">
        <v>3741660</v>
      </c>
      <c r="C5" s="10">
        <v>14396350</v>
      </c>
      <c r="D5" s="10">
        <v>4640852</v>
      </c>
      <c r="E5" s="10">
        <v>10859404</v>
      </c>
      <c r="F5" s="10">
        <v>144739</v>
      </c>
      <c r="G5" s="10">
        <v>2721397</v>
      </c>
      <c r="H5" s="10">
        <v>792333</v>
      </c>
      <c r="I5" s="10">
        <v>8016602</v>
      </c>
      <c r="J5" s="10">
        <v>9301411</v>
      </c>
      <c r="K5" s="10">
        <v>541789</v>
      </c>
      <c r="L5" s="10">
        <v>6679082</v>
      </c>
      <c r="M5" s="10">
        <v>1180918</v>
      </c>
      <c r="N5" s="10">
        <v>1150560</v>
      </c>
      <c r="O5" s="1">
        <v>477064</v>
      </c>
    </row>
    <row r="6" spans="1:15" ht="14.25">
      <c r="A6" s="1" t="s">
        <v>18</v>
      </c>
      <c r="B6" s="10">
        <v>3042720</v>
      </c>
      <c r="C6" s="10">
        <v>9070566</v>
      </c>
      <c r="D6" s="10">
        <v>5299790</v>
      </c>
      <c r="E6" s="10">
        <v>13664357</v>
      </c>
      <c r="F6" s="10">
        <v>5455377</v>
      </c>
      <c r="G6" s="10">
        <v>1547920</v>
      </c>
      <c r="H6" s="10">
        <v>717419</v>
      </c>
      <c r="I6" s="10">
        <v>529973</v>
      </c>
      <c r="J6" s="10">
        <v>8025078</v>
      </c>
      <c r="K6" s="10">
        <v>655956</v>
      </c>
      <c r="L6" s="10">
        <v>4355777</v>
      </c>
      <c r="M6" s="10">
        <v>655925</v>
      </c>
      <c r="N6" s="10">
        <v>887250</v>
      </c>
      <c r="O6" s="1">
        <v>149538</v>
      </c>
    </row>
    <row r="7" spans="1:15" ht="14.25">
      <c r="A7" s="1" t="s">
        <v>19</v>
      </c>
      <c r="B7" s="10">
        <v>11619702</v>
      </c>
      <c r="C7" s="10">
        <v>30701110</v>
      </c>
      <c r="D7" s="10">
        <v>30816903</v>
      </c>
      <c r="E7" s="10">
        <v>40631350</v>
      </c>
      <c r="F7" s="10">
        <v>18036318</v>
      </c>
      <c r="G7" s="10">
        <v>15540595</v>
      </c>
      <c r="H7" s="10">
        <v>4731100</v>
      </c>
      <c r="I7" s="10">
        <v>14674962</v>
      </c>
      <c r="J7" s="10">
        <v>20287182</v>
      </c>
      <c r="K7" s="10">
        <v>2396813</v>
      </c>
      <c r="L7" s="10">
        <v>10721628</v>
      </c>
      <c r="M7" s="10">
        <v>6467799</v>
      </c>
      <c r="N7" s="10">
        <v>2533630</v>
      </c>
      <c r="O7" s="1">
        <v>1236885</v>
      </c>
    </row>
    <row r="8" spans="1:15" ht="14.25">
      <c r="A8" s="1" t="s">
        <v>20</v>
      </c>
      <c r="B8" s="10">
        <v>659580</v>
      </c>
      <c r="C8" s="10">
        <v>31400620</v>
      </c>
      <c r="D8" s="10">
        <v>20645746</v>
      </c>
      <c r="E8" s="10">
        <v>22072576</v>
      </c>
      <c r="F8" s="10">
        <v>13088320</v>
      </c>
      <c r="G8" s="10">
        <v>9134700</v>
      </c>
      <c r="H8" s="10">
        <v>3653093</v>
      </c>
      <c r="I8" s="10">
        <v>0</v>
      </c>
      <c r="J8" s="10">
        <v>18251970</v>
      </c>
      <c r="K8" s="10">
        <v>1214523</v>
      </c>
      <c r="L8" s="10">
        <v>11007471</v>
      </c>
      <c r="M8" s="10">
        <v>3349059</v>
      </c>
      <c r="N8" s="10">
        <v>3268966</v>
      </c>
      <c r="O8" s="1">
        <v>758552</v>
      </c>
    </row>
    <row r="9" spans="1:15" ht="14.25">
      <c r="A9" s="1" t="s">
        <v>21</v>
      </c>
      <c r="B9" s="10">
        <v>13095689</v>
      </c>
      <c r="C9" s="10">
        <v>140250992</v>
      </c>
      <c r="D9" s="10">
        <v>53811623</v>
      </c>
      <c r="E9" s="10">
        <v>137783048</v>
      </c>
      <c r="F9" s="10">
        <v>33395202</v>
      </c>
      <c r="G9" s="10">
        <v>47387650</v>
      </c>
      <c r="H9" s="10">
        <v>4396245</v>
      </c>
      <c r="I9" s="10">
        <v>76217560</v>
      </c>
      <c r="J9" s="10">
        <v>43398618</v>
      </c>
      <c r="K9" s="10">
        <v>5261831</v>
      </c>
      <c r="L9" s="10">
        <v>38884912</v>
      </c>
      <c r="M9" s="10">
        <v>13267925</v>
      </c>
      <c r="N9" s="10">
        <v>13220422</v>
      </c>
      <c r="O9" s="1">
        <v>2984413</v>
      </c>
    </row>
    <row r="10" spans="1:15" ht="14.25">
      <c r="A10" s="1" t="s">
        <v>22</v>
      </c>
      <c r="B10" s="10">
        <v>650580</v>
      </c>
      <c r="C10" s="10">
        <v>11038503</v>
      </c>
      <c r="D10" s="10">
        <v>7311053</v>
      </c>
      <c r="E10" s="10">
        <v>11760623</v>
      </c>
      <c r="F10" s="10">
        <v>391346</v>
      </c>
      <c r="G10" s="10">
        <v>4178346</v>
      </c>
      <c r="H10" s="10">
        <v>1443249</v>
      </c>
      <c r="I10" s="10">
        <v>6486994</v>
      </c>
      <c r="J10" s="10">
        <v>9158453</v>
      </c>
      <c r="K10" s="10">
        <v>665506</v>
      </c>
      <c r="L10" s="10">
        <v>4912924</v>
      </c>
      <c r="M10" s="10">
        <v>1140215</v>
      </c>
      <c r="N10" s="10">
        <v>910420</v>
      </c>
      <c r="O10" s="1">
        <v>306751</v>
      </c>
    </row>
    <row r="11" spans="1:15" ht="14.25">
      <c r="A11" s="1" t="s">
        <v>23</v>
      </c>
      <c r="B11" s="10">
        <v>1535649</v>
      </c>
      <c r="C11" s="10">
        <v>10818534</v>
      </c>
      <c r="D11" s="10">
        <v>9574587</v>
      </c>
      <c r="E11" s="10">
        <v>11422137</v>
      </c>
      <c r="F11" s="10">
        <v>5352219</v>
      </c>
      <c r="G11" s="10">
        <v>3673010</v>
      </c>
      <c r="H11" s="10">
        <v>565270</v>
      </c>
      <c r="I11" s="10">
        <v>846490</v>
      </c>
      <c r="J11" s="10">
        <v>8069642</v>
      </c>
      <c r="K11" s="10">
        <v>534339</v>
      </c>
      <c r="L11" s="10">
        <v>4085960</v>
      </c>
      <c r="M11" s="10">
        <v>1275552</v>
      </c>
      <c r="N11" s="10">
        <v>502740</v>
      </c>
      <c r="O11" s="1">
        <v>240233</v>
      </c>
    </row>
    <row r="12" spans="1:15" ht="18" customHeight="1">
      <c r="A12" s="11" t="s">
        <v>24</v>
      </c>
      <c r="B12" s="12">
        <v>39775420</v>
      </c>
      <c r="C12" s="12">
        <v>272798110</v>
      </c>
      <c r="D12" s="12">
        <v>144790876</v>
      </c>
      <c r="E12" s="12">
        <v>286034616</v>
      </c>
      <c r="F12" s="12">
        <v>78867872</v>
      </c>
      <c r="G12" s="12">
        <v>89632060</v>
      </c>
      <c r="H12" s="12">
        <v>17504810</v>
      </c>
      <c r="I12" s="12">
        <v>121749745</v>
      </c>
      <c r="J12" s="12">
        <v>133035094</v>
      </c>
      <c r="K12" s="12">
        <v>11882467</v>
      </c>
      <c r="L12" s="12">
        <v>90157359</v>
      </c>
      <c r="M12" s="12">
        <v>28599631</v>
      </c>
      <c r="N12" s="12">
        <v>25722028</v>
      </c>
      <c r="O12" s="12">
        <v>6790655</v>
      </c>
    </row>
    <row r="13" spans="3:14" ht="12" customHeight="1"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</row>
    <row r="14" spans="1:2" ht="12" customHeight="1">
      <c r="A14" s="14" t="s">
        <v>25</v>
      </c>
      <c r="B14" s="14"/>
    </row>
    <row r="15" ht="14.25"/>
    <row r="16" ht="12" customHeight="1">
      <c r="A16" s="15"/>
    </row>
    <row r="17" ht="12" customHeight="1">
      <c r="A17" s="15"/>
    </row>
    <row r="18" ht="12" customHeight="1">
      <c r="A18" s="15"/>
    </row>
    <row r="19" ht="12" customHeight="1">
      <c r="A19" s="15"/>
    </row>
    <row r="20" ht="12" customHeight="1">
      <c r="A20" s="15"/>
    </row>
    <row r="21" ht="12" customHeight="1">
      <c r="A21" s="15"/>
    </row>
    <row r="22" spans="1:15" ht="12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15" ht="12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</row>
    <row r="24" spans="1:15" ht="12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</row>
    <row r="25" spans="2:15" ht="12.75"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</row>
    <row r="26" spans="2:15" ht="12.75"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</row>
    <row r="27" spans="2:15" ht="12.75"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</row>
    <row r="28" spans="2:15" ht="12.75"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</row>
    <row r="29" spans="2:15" ht="12.75"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</row>
    <row r="30" spans="2:15" ht="12.75"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5"/>
  <sheetViews>
    <sheetView workbookViewId="0" topLeftCell="A1">
      <selection activeCell="A1" sqref="A1"/>
    </sheetView>
  </sheetViews>
  <sheetFormatPr defaultColWidth="9.140625" defaultRowHeight="12" customHeight="1"/>
  <cols>
    <col min="1" max="2" width="12.7109375" style="17" customWidth="1"/>
    <col min="3" max="3" width="14.57421875" style="17" customWidth="1"/>
    <col min="4" max="15" width="13.28125" style="17" customWidth="1"/>
    <col min="16" max="16384" width="43.8515625" style="17" customWidth="1"/>
  </cols>
  <sheetData>
    <row r="1" spans="1:2" s="19" customFormat="1" ht="18" customHeight="1">
      <c r="A1" s="18" t="s">
        <v>27</v>
      </c>
      <c r="B1" s="18"/>
    </row>
    <row r="2" spans="1:2" ht="12.75" customHeight="1">
      <c r="A2" s="20"/>
      <c r="B2" s="21"/>
    </row>
    <row r="3" spans="1:15" s="25" customFormat="1" ht="40.5" customHeight="1">
      <c r="A3" s="22" t="s">
        <v>1</v>
      </c>
      <c r="B3" s="23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24" t="s">
        <v>14</v>
      </c>
      <c r="O3" s="24" t="s">
        <v>15</v>
      </c>
    </row>
    <row r="4" spans="1:15" ht="18" customHeight="1">
      <c r="A4" s="17" t="s">
        <v>28</v>
      </c>
      <c r="B4" s="26">
        <v>3861320</v>
      </c>
      <c r="C4" s="26">
        <v>24001215</v>
      </c>
      <c r="D4" s="26">
        <v>13020596</v>
      </c>
      <c r="E4" s="26">
        <v>26806436</v>
      </c>
      <c r="F4" s="26">
        <v>2826911</v>
      </c>
      <c r="G4" s="26">
        <v>6769364</v>
      </c>
      <c r="H4" s="26">
        <v>1248980</v>
      </c>
      <c r="I4" s="26">
        <v>13921772</v>
      </c>
      <c r="J4" s="26">
        <v>15621957</v>
      </c>
      <c r="K4" s="26">
        <v>1064137</v>
      </c>
      <c r="L4" s="26">
        <v>8330684</v>
      </c>
      <c r="M4" s="26">
        <v>1464734</v>
      </c>
      <c r="N4" s="26">
        <v>4913620</v>
      </c>
      <c r="O4" s="26">
        <v>493234</v>
      </c>
    </row>
    <row r="5" spans="1:15" s="29" customFormat="1" ht="12.75" customHeight="1">
      <c r="A5" s="27" t="s">
        <v>29</v>
      </c>
      <c r="B5" s="28">
        <v>4149860</v>
      </c>
      <c r="C5" s="28">
        <v>14675120</v>
      </c>
      <c r="D5" s="28">
        <v>5300856</v>
      </c>
      <c r="E5" s="28">
        <v>11660252</v>
      </c>
      <c r="F5" s="28">
        <v>357922</v>
      </c>
      <c r="G5" s="28">
        <v>3611082</v>
      </c>
      <c r="H5" s="28">
        <v>936785</v>
      </c>
      <c r="I5" s="28">
        <v>7733057</v>
      </c>
      <c r="J5" s="28">
        <v>9289574</v>
      </c>
      <c r="K5" s="28">
        <v>618110</v>
      </c>
      <c r="L5" s="28">
        <v>7538297</v>
      </c>
      <c r="M5" s="28">
        <v>1743042</v>
      </c>
      <c r="N5" s="28">
        <v>1817570</v>
      </c>
      <c r="O5" s="26">
        <v>499430</v>
      </c>
    </row>
    <row r="6" spans="1:15" ht="12.75" customHeight="1">
      <c r="A6" s="17" t="s">
        <v>18</v>
      </c>
      <c r="B6" s="26">
        <v>2667980</v>
      </c>
      <c r="C6" s="26">
        <v>9669618</v>
      </c>
      <c r="D6" s="26">
        <v>5642549</v>
      </c>
      <c r="E6" s="26">
        <v>13261542</v>
      </c>
      <c r="F6" s="26">
        <v>5585078</v>
      </c>
      <c r="G6" s="26">
        <v>2318575</v>
      </c>
      <c r="H6" s="26">
        <v>604716</v>
      </c>
      <c r="I6" s="26">
        <v>0</v>
      </c>
      <c r="J6" s="26">
        <v>7822396</v>
      </c>
      <c r="K6" s="26">
        <v>789659</v>
      </c>
      <c r="L6" s="26">
        <v>5650620</v>
      </c>
      <c r="M6" s="26">
        <v>858255</v>
      </c>
      <c r="N6" s="26">
        <v>1212294</v>
      </c>
      <c r="O6" s="26">
        <v>164023</v>
      </c>
    </row>
    <row r="7" spans="1:15" ht="12.75" customHeight="1">
      <c r="A7" s="17" t="s">
        <v>19</v>
      </c>
      <c r="B7" s="26">
        <v>11529293</v>
      </c>
      <c r="C7" s="26">
        <v>30513265</v>
      </c>
      <c r="D7" s="26">
        <v>32544281</v>
      </c>
      <c r="E7" s="26">
        <v>42731073</v>
      </c>
      <c r="F7" s="26">
        <v>16709330</v>
      </c>
      <c r="G7" s="26">
        <v>16244953</v>
      </c>
      <c r="H7" s="26">
        <v>4826845</v>
      </c>
      <c r="I7" s="26">
        <v>13010818</v>
      </c>
      <c r="J7" s="26">
        <v>20385259</v>
      </c>
      <c r="K7" s="26">
        <v>2361510</v>
      </c>
      <c r="L7" s="26">
        <v>11024668</v>
      </c>
      <c r="M7" s="26">
        <v>6772490</v>
      </c>
      <c r="N7" s="26">
        <v>3802450</v>
      </c>
      <c r="O7" s="26">
        <v>1118084</v>
      </c>
    </row>
    <row r="8" spans="1:15" ht="12.75" customHeight="1">
      <c r="A8" s="17" t="s">
        <v>30</v>
      </c>
      <c r="B8" s="26">
        <v>663120</v>
      </c>
      <c r="C8" s="26">
        <v>31492159</v>
      </c>
      <c r="D8" s="26">
        <v>20875306</v>
      </c>
      <c r="E8" s="26">
        <v>22456022</v>
      </c>
      <c r="F8" s="26">
        <v>12805420</v>
      </c>
      <c r="G8" s="26">
        <v>9818210</v>
      </c>
      <c r="H8" s="26">
        <v>3487453</v>
      </c>
      <c r="I8" s="26">
        <v>0</v>
      </c>
      <c r="J8" s="26">
        <v>17750230</v>
      </c>
      <c r="K8" s="26">
        <v>1392365</v>
      </c>
      <c r="L8" s="26">
        <v>11186115</v>
      </c>
      <c r="M8" s="26">
        <v>3545569</v>
      </c>
      <c r="N8" s="26">
        <v>3597188</v>
      </c>
      <c r="O8" s="26">
        <v>657876</v>
      </c>
    </row>
    <row r="9" spans="1:15" ht="12.75" customHeight="1">
      <c r="A9" s="17" t="s">
        <v>31</v>
      </c>
      <c r="B9" s="26">
        <v>13347568</v>
      </c>
      <c r="C9" s="26">
        <v>139714749</v>
      </c>
      <c r="D9" s="26">
        <v>55699371</v>
      </c>
      <c r="E9" s="26">
        <v>139162141</v>
      </c>
      <c r="F9" s="26">
        <v>31114713</v>
      </c>
      <c r="G9" s="26">
        <v>52104124</v>
      </c>
      <c r="H9" s="26">
        <v>4068466</v>
      </c>
      <c r="I9" s="26">
        <v>68083995</v>
      </c>
      <c r="J9" s="26">
        <v>48364919</v>
      </c>
      <c r="K9" s="26">
        <v>4958992</v>
      </c>
      <c r="L9" s="26">
        <v>40846930</v>
      </c>
      <c r="M9" s="26">
        <v>15212808</v>
      </c>
      <c r="N9" s="26">
        <v>16438281</v>
      </c>
      <c r="O9" s="26">
        <v>2709199</v>
      </c>
    </row>
    <row r="10" spans="1:15" ht="12.75" customHeight="1">
      <c r="A10" s="17" t="s">
        <v>22</v>
      </c>
      <c r="B10" s="26">
        <v>800340</v>
      </c>
      <c r="C10" s="26">
        <v>12391828</v>
      </c>
      <c r="D10" s="26">
        <v>6679973</v>
      </c>
      <c r="E10" s="26">
        <v>14599714</v>
      </c>
      <c r="F10" s="26">
        <v>7406352</v>
      </c>
      <c r="G10" s="26">
        <v>4181780</v>
      </c>
      <c r="H10" s="26">
        <v>1740490</v>
      </c>
      <c r="I10" s="26">
        <v>33246</v>
      </c>
      <c r="J10" s="26">
        <v>9349689</v>
      </c>
      <c r="K10" s="26">
        <v>865400</v>
      </c>
      <c r="L10" s="26">
        <v>4711876</v>
      </c>
      <c r="M10" s="26">
        <v>1193820</v>
      </c>
      <c r="N10" s="26">
        <v>1082030</v>
      </c>
      <c r="O10" s="26">
        <v>420862</v>
      </c>
    </row>
    <row r="11" spans="1:15" ht="12.75" customHeight="1">
      <c r="A11" s="17" t="s">
        <v>32</v>
      </c>
      <c r="B11" s="26">
        <v>1352820</v>
      </c>
      <c r="C11" s="26">
        <v>11342106</v>
      </c>
      <c r="D11" s="26">
        <v>8646990</v>
      </c>
      <c r="E11" s="26">
        <v>11581107</v>
      </c>
      <c r="F11" s="26">
        <v>5106103</v>
      </c>
      <c r="G11" s="26">
        <v>3771507</v>
      </c>
      <c r="H11" s="26">
        <v>633195</v>
      </c>
      <c r="I11" s="26">
        <v>897120</v>
      </c>
      <c r="J11" s="26">
        <v>7950538</v>
      </c>
      <c r="K11" s="26">
        <v>386647</v>
      </c>
      <c r="L11" s="26">
        <v>2940600</v>
      </c>
      <c r="M11" s="26">
        <v>1378193</v>
      </c>
      <c r="N11" s="26">
        <v>548200</v>
      </c>
      <c r="O11" s="26">
        <v>220803</v>
      </c>
    </row>
    <row r="12" spans="1:15" ht="18" customHeight="1">
      <c r="A12" s="30" t="s">
        <v>24</v>
      </c>
      <c r="B12" s="31">
        <f>SUM(B4:B11)</f>
        <v>38372301</v>
      </c>
      <c r="C12" s="31">
        <f>SUM(C4:C11)</f>
        <v>273800060</v>
      </c>
      <c r="D12" s="31">
        <f>SUM(D4:D11)</f>
        <v>148409922</v>
      </c>
      <c r="E12" s="31">
        <f>SUM(E4:E11)</f>
        <v>282258287</v>
      </c>
      <c r="F12" s="31">
        <f>SUM(F4:F11)</f>
        <v>81911829</v>
      </c>
      <c r="G12" s="31">
        <f>SUM(G4:G11)</f>
        <v>98819595</v>
      </c>
      <c r="H12" s="31">
        <f>SUM(H4:H11)</f>
        <v>17546930</v>
      </c>
      <c r="I12" s="31">
        <f>SUM(I4:I11)</f>
        <v>103680008</v>
      </c>
      <c r="J12" s="31">
        <f>SUM(J4:J11)</f>
        <v>136534562</v>
      </c>
      <c r="K12" s="31">
        <f>SUM(K4:K11)</f>
        <v>12436820</v>
      </c>
      <c r="L12" s="31">
        <f>SUM(L4:L11)</f>
        <v>92229790</v>
      </c>
      <c r="M12" s="31">
        <f>SUM(M4:M11)</f>
        <v>32168911</v>
      </c>
      <c r="N12" s="31">
        <f>SUM(N4:N11)</f>
        <v>33411633</v>
      </c>
      <c r="O12" s="31">
        <f>SUM(O4:O11)</f>
        <v>6283511</v>
      </c>
    </row>
    <row r="13" spans="3:14" ht="12" customHeight="1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2" customHeight="1">
      <c r="A14" s="17" t="s">
        <v>33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2" ht="12" customHeight="1">
      <c r="A15" s="33" t="s">
        <v>25</v>
      </c>
      <c r="B15" s="33"/>
    </row>
    <row r="17" ht="12" customHeight="1">
      <c r="A17" s="34"/>
    </row>
    <row r="18" ht="12" customHeight="1">
      <c r="A18" s="34"/>
    </row>
    <row r="19" ht="12" customHeight="1">
      <c r="A19" s="34"/>
    </row>
    <row r="20" ht="12" customHeight="1">
      <c r="A20" s="34"/>
    </row>
    <row r="21" ht="12" customHeight="1">
      <c r="A21" s="34"/>
    </row>
    <row r="22" ht="12" customHeight="1">
      <c r="A22" s="34"/>
    </row>
    <row r="23" ht="12" customHeight="1">
      <c r="A23" s="34"/>
    </row>
    <row r="24" ht="12" customHeight="1">
      <c r="A24" s="34"/>
    </row>
    <row r="25" ht="12" customHeight="1">
      <c r="A25" s="34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workbookViewId="0" topLeftCell="A1">
      <selection activeCell="A1" sqref="A1"/>
    </sheetView>
  </sheetViews>
  <sheetFormatPr defaultColWidth="9.140625" defaultRowHeight="12" customHeight="1"/>
  <cols>
    <col min="1" max="2" width="12.7109375" style="17" customWidth="1"/>
    <col min="3" max="3" width="14.57421875" style="17" customWidth="1"/>
    <col min="4" max="15" width="13.28125" style="17" customWidth="1"/>
    <col min="16" max="16384" width="43.8515625" style="17" customWidth="1"/>
  </cols>
  <sheetData>
    <row r="1" spans="1:2" s="19" customFormat="1" ht="18" customHeight="1">
      <c r="A1" s="18" t="s">
        <v>34</v>
      </c>
      <c r="B1" s="18"/>
    </row>
    <row r="2" spans="1:2" ht="12.75" customHeight="1">
      <c r="A2" s="20"/>
      <c r="B2" s="21"/>
    </row>
    <row r="3" spans="1:15" s="25" customFormat="1" ht="40.5" customHeight="1">
      <c r="A3" s="22" t="s">
        <v>1</v>
      </c>
      <c r="B3" s="23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24" t="s">
        <v>14</v>
      </c>
      <c r="O3" s="24" t="s">
        <v>15</v>
      </c>
    </row>
    <row r="4" spans="1:15" ht="18" customHeight="1">
      <c r="A4" s="17" t="s">
        <v>28</v>
      </c>
      <c r="B4" s="26">
        <v>3058820</v>
      </c>
      <c r="C4" s="26">
        <v>21895173</v>
      </c>
      <c r="D4" s="26">
        <v>15147126</v>
      </c>
      <c r="E4" s="26">
        <v>25801220</v>
      </c>
      <c r="F4" s="26">
        <v>8908395</v>
      </c>
      <c r="G4" s="26">
        <v>6408251</v>
      </c>
      <c r="H4" s="26">
        <v>1034187</v>
      </c>
      <c r="I4" s="26">
        <v>12715870</v>
      </c>
      <c r="J4" s="26">
        <v>14335463</v>
      </c>
      <c r="K4" s="26">
        <v>1279610</v>
      </c>
      <c r="L4" s="26">
        <v>8665878</v>
      </c>
      <c r="M4" s="26">
        <v>1778309</v>
      </c>
      <c r="N4" s="26">
        <v>3931320</v>
      </c>
      <c r="O4" s="26">
        <v>493234</v>
      </c>
    </row>
    <row r="5" spans="1:15" s="29" customFormat="1" ht="12.75" customHeight="1">
      <c r="A5" s="27" t="s">
        <v>29</v>
      </c>
      <c r="B5" s="28">
        <v>3739180</v>
      </c>
      <c r="C5" s="28">
        <v>14751460</v>
      </c>
      <c r="D5" s="28">
        <v>4920979</v>
      </c>
      <c r="E5" s="28">
        <v>11358997</v>
      </c>
      <c r="F5" s="28">
        <v>245610</v>
      </c>
      <c r="G5" s="28">
        <v>3377235</v>
      </c>
      <c r="H5" s="28">
        <v>980958</v>
      </c>
      <c r="I5" s="28">
        <v>7685630</v>
      </c>
      <c r="J5" s="28">
        <v>9073658</v>
      </c>
      <c r="K5" s="28">
        <v>631043</v>
      </c>
      <c r="L5" s="28">
        <v>7328459</v>
      </c>
      <c r="M5" s="28">
        <v>1636294</v>
      </c>
      <c r="N5" s="28">
        <v>1728240</v>
      </c>
      <c r="O5" s="26">
        <v>499430</v>
      </c>
    </row>
    <row r="6" spans="1:15" ht="12.75" customHeight="1">
      <c r="A6" s="17" t="s">
        <v>18</v>
      </c>
      <c r="B6" s="26">
        <v>2780720</v>
      </c>
      <c r="C6" s="26">
        <v>9560566</v>
      </c>
      <c r="D6" s="26">
        <v>5518859</v>
      </c>
      <c r="E6" s="26">
        <v>14424226</v>
      </c>
      <c r="F6" s="26">
        <v>5418405</v>
      </c>
      <c r="G6" s="26">
        <v>2489237</v>
      </c>
      <c r="H6" s="26">
        <v>467629</v>
      </c>
      <c r="I6" s="26">
        <v>0</v>
      </c>
      <c r="J6" s="26">
        <v>7643705</v>
      </c>
      <c r="K6" s="26">
        <v>749914</v>
      </c>
      <c r="L6" s="26">
        <v>5700761</v>
      </c>
      <c r="M6" s="26">
        <v>951105</v>
      </c>
      <c r="N6" s="26">
        <v>1294610</v>
      </c>
      <c r="O6" s="26">
        <v>164023</v>
      </c>
    </row>
    <row r="7" spans="1:15" ht="12.75" customHeight="1">
      <c r="A7" s="17" t="s">
        <v>19</v>
      </c>
      <c r="B7" s="26">
        <v>11154279</v>
      </c>
      <c r="C7" s="26">
        <v>27409560</v>
      </c>
      <c r="D7" s="26">
        <v>28117236</v>
      </c>
      <c r="E7" s="26">
        <v>43421616</v>
      </c>
      <c r="F7" s="26">
        <v>15216993</v>
      </c>
      <c r="G7" s="26">
        <v>15360955</v>
      </c>
      <c r="H7" s="26">
        <v>4746076</v>
      </c>
      <c r="I7" s="26">
        <v>11992438</v>
      </c>
      <c r="J7" s="26">
        <v>19782451</v>
      </c>
      <c r="K7" s="26">
        <v>2289172</v>
      </c>
      <c r="L7" s="26">
        <v>10533243</v>
      </c>
      <c r="M7" s="26">
        <v>6330679</v>
      </c>
      <c r="N7" s="26">
        <v>6292965</v>
      </c>
      <c r="O7" s="26">
        <v>1118084</v>
      </c>
    </row>
    <row r="8" spans="1:15" ht="12.75" customHeight="1">
      <c r="A8" s="17" t="s">
        <v>30</v>
      </c>
      <c r="B8" s="26">
        <v>553800</v>
      </c>
      <c r="C8" s="26">
        <v>30805998</v>
      </c>
      <c r="D8" s="26">
        <v>19845932</v>
      </c>
      <c r="E8" s="26">
        <v>22443091</v>
      </c>
      <c r="F8" s="26">
        <v>11888992</v>
      </c>
      <c r="G8" s="26">
        <v>9190010</v>
      </c>
      <c r="H8" s="26">
        <v>3298675</v>
      </c>
      <c r="I8" s="26">
        <v>0</v>
      </c>
      <c r="J8" s="26">
        <v>17559083</v>
      </c>
      <c r="K8" s="26">
        <v>1407111</v>
      </c>
      <c r="L8" s="26">
        <v>9962604</v>
      </c>
      <c r="M8" s="26">
        <v>3415669</v>
      </c>
      <c r="N8" s="26">
        <v>3643690</v>
      </c>
      <c r="O8" s="26">
        <v>657876</v>
      </c>
    </row>
    <row r="9" spans="1:15" ht="12.75" customHeight="1">
      <c r="A9" s="17" t="s">
        <v>31</v>
      </c>
      <c r="B9" s="26">
        <v>12817773</v>
      </c>
      <c r="C9" s="26">
        <v>137382866</v>
      </c>
      <c r="D9" s="26">
        <v>54012421</v>
      </c>
      <c r="E9" s="26">
        <v>138745370</v>
      </c>
      <c r="F9" s="26">
        <v>31535078</v>
      </c>
      <c r="G9" s="26">
        <v>55737257</v>
      </c>
      <c r="H9" s="26">
        <v>3586696</v>
      </c>
      <c r="I9" s="26">
        <v>66369329</v>
      </c>
      <c r="J9" s="26">
        <v>45771787</v>
      </c>
      <c r="K9" s="26">
        <v>4767229</v>
      </c>
      <c r="L9" s="26">
        <v>40466339</v>
      </c>
      <c r="M9" s="26">
        <v>12835229</v>
      </c>
      <c r="N9" s="26">
        <v>18050971</v>
      </c>
      <c r="O9" s="26">
        <v>2709199</v>
      </c>
    </row>
    <row r="10" spans="1:15" ht="12.75" customHeight="1">
      <c r="A10" s="17" t="s">
        <v>22</v>
      </c>
      <c r="B10" s="26">
        <v>691080</v>
      </c>
      <c r="C10" s="26">
        <v>13137657</v>
      </c>
      <c r="D10" s="26">
        <v>6461532</v>
      </c>
      <c r="E10" s="26">
        <v>11485077</v>
      </c>
      <c r="F10" s="26">
        <v>6420276</v>
      </c>
      <c r="G10" s="26">
        <v>4160530</v>
      </c>
      <c r="H10" s="26">
        <v>1442832</v>
      </c>
      <c r="I10" s="26">
        <v>0</v>
      </c>
      <c r="J10" s="26">
        <v>9220861</v>
      </c>
      <c r="K10" s="26">
        <v>604958</v>
      </c>
      <c r="L10" s="26">
        <v>5059095</v>
      </c>
      <c r="M10" s="26">
        <v>1281030</v>
      </c>
      <c r="N10" s="26">
        <v>0</v>
      </c>
      <c r="O10" s="26">
        <v>420862</v>
      </c>
    </row>
    <row r="11" spans="1:15" ht="12.75" customHeight="1">
      <c r="A11" s="17" t="s">
        <v>32</v>
      </c>
      <c r="B11" s="26">
        <v>1133018</v>
      </c>
      <c r="C11" s="26">
        <v>11543186</v>
      </c>
      <c r="D11" s="26">
        <v>8359267</v>
      </c>
      <c r="E11" s="26">
        <v>11228304</v>
      </c>
      <c r="F11" s="26">
        <v>4858146</v>
      </c>
      <c r="G11" s="26">
        <v>3484120</v>
      </c>
      <c r="H11" s="26">
        <v>594027</v>
      </c>
      <c r="I11" s="26">
        <v>851800</v>
      </c>
      <c r="J11" s="26">
        <v>7604409</v>
      </c>
      <c r="K11" s="26">
        <v>342407</v>
      </c>
      <c r="L11" s="26">
        <v>1607444</v>
      </c>
      <c r="M11" s="26">
        <v>1349484</v>
      </c>
      <c r="N11" s="26">
        <v>714450</v>
      </c>
      <c r="O11" s="26">
        <v>220803</v>
      </c>
    </row>
    <row r="12" spans="1:15" ht="18" customHeight="1">
      <c r="A12" s="30" t="s">
        <v>24</v>
      </c>
      <c r="B12" s="31">
        <f>SUM(B4:B11)</f>
        <v>35928670</v>
      </c>
      <c r="C12" s="31">
        <f>SUM(C4:C11)</f>
        <v>266486466</v>
      </c>
      <c r="D12" s="31">
        <f>SUM(D4:D11)</f>
        <v>142383352</v>
      </c>
      <c r="E12" s="31">
        <f>SUM(E4:E11)</f>
        <v>278907901</v>
      </c>
      <c r="F12" s="31">
        <f>SUM(F4:F11)</f>
        <v>84491895</v>
      </c>
      <c r="G12" s="31">
        <f>SUM(G4:G11)</f>
        <v>100207595</v>
      </c>
      <c r="H12" s="31">
        <f>SUM(H4:H11)</f>
        <v>16151080</v>
      </c>
      <c r="I12" s="31">
        <f>SUM(I4:I11)</f>
        <v>99615067</v>
      </c>
      <c r="J12" s="31">
        <f>SUM(J4:J11)</f>
        <v>130991417</v>
      </c>
      <c r="K12" s="31">
        <f>SUM(K4:K11)</f>
        <v>12071444</v>
      </c>
      <c r="L12" s="31">
        <f>SUM(L4:L11)</f>
        <v>89323823</v>
      </c>
      <c r="M12" s="31">
        <f>SUM(M4:M11)</f>
        <v>29577799</v>
      </c>
      <c r="N12" s="31">
        <f>SUM(N4:N11)</f>
        <v>35656246</v>
      </c>
      <c r="O12" s="31">
        <f>SUM(O4:O11)</f>
        <v>6283511</v>
      </c>
    </row>
    <row r="13" spans="3:14" ht="12" customHeight="1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2" customHeight="1">
      <c r="A14" s="17" t="s">
        <v>33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2" ht="12" customHeight="1">
      <c r="A15" s="33" t="s">
        <v>25</v>
      </c>
      <c r="B15" s="33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5"/>
  <sheetViews>
    <sheetView workbookViewId="0" topLeftCell="A1">
      <selection activeCell="A1" sqref="A1"/>
    </sheetView>
  </sheetViews>
  <sheetFormatPr defaultColWidth="9.140625" defaultRowHeight="12" customHeight="1"/>
  <cols>
    <col min="1" max="2" width="12.7109375" style="17" customWidth="1"/>
    <col min="3" max="3" width="14.57421875" style="17" customWidth="1"/>
    <col min="4" max="15" width="13.28125" style="17" customWidth="1"/>
    <col min="16" max="16384" width="43.8515625" style="17" customWidth="1"/>
  </cols>
  <sheetData>
    <row r="1" spans="1:2" s="19" customFormat="1" ht="18" customHeight="1">
      <c r="A1" s="18" t="s">
        <v>35</v>
      </c>
      <c r="B1" s="18"/>
    </row>
    <row r="2" spans="1:2" ht="12.75" customHeight="1">
      <c r="A2" s="20"/>
      <c r="B2" s="21"/>
    </row>
    <row r="3" spans="1:15" s="25" customFormat="1" ht="40.5" customHeight="1">
      <c r="A3" s="22" t="s">
        <v>1</v>
      </c>
      <c r="B3" s="23" t="s">
        <v>2</v>
      </c>
      <c r="C3" s="24" t="s">
        <v>3</v>
      </c>
      <c r="D3" s="24" t="s">
        <v>4</v>
      </c>
      <c r="E3" s="24" t="s">
        <v>5</v>
      </c>
      <c r="F3" s="24" t="s">
        <v>6</v>
      </c>
      <c r="G3" s="24" t="s">
        <v>7</v>
      </c>
      <c r="H3" s="24" t="s">
        <v>8</v>
      </c>
      <c r="I3" s="24" t="s">
        <v>9</v>
      </c>
      <c r="J3" s="24" t="s">
        <v>10</v>
      </c>
      <c r="K3" s="24" t="s">
        <v>11</v>
      </c>
      <c r="L3" s="24" t="s">
        <v>12</v>
      </c>
      <c r="M3" s="24" t="s">
        <v>13</v>
      </c>
      <c r="N3" s="24" t="s">
        <v>14</v>
      </c>
      <c r="O3" s="24" t="s">
        <v>15</v>
      </c>
    </row>
    <row r="4" spans="1:15" ht="18" customHeight="1">
      <c r="A4" s="17" t="s">
        <v>28</v>
      </c>
      <c r="B4" s="26">
        <v>29760</v>
      </c>
      <c r="C4" s="26">
        <v>21008680</v>
      </c>
      <c r="D4" s="26">
        <v>15083359</v>
      </c>
      <c r="E4" s="26">
        <v>25977141</v>
      </c>
      <c r="F4" s="26">
        <v>14230314</v>
      </c>
      <c r="G4" s="26">
        <v>6318089</v>
      </c>
      <c r="H4" s="26">
        <v>924789</v>
      </c>
      <c r="I4" s="26">
        <v>14042332</v>
      </c>
      <c r="J4" s="26">
        <v>15125260</v>
      </c>
      <c r="K4" s="26">
        <v>1210112</v>
      </c>
      <c r="L4" s="26">
        <v>9574518</v>
      </c>
      <c r="M4" s="26">
        <v>1624627</v>
      </c>
      <c r="N4" s="26">
        <v>490540</v>
      </c>
      <c r="O4" s="26">
        <v>559556</v>
      </c>
    </row>
    <row r="5" spans="1:15" s="29" customFormat="1" ht="12.75" customHeight="1">
      <c r="A5" s="27" t="s">
        <v>29</v>
      </c>
      <c r="B5" s="28">
        <v>3348360</v>
      </c>
      <c r="C5" s="28">
        <v>14507939</v>
      </c>
      <c r="D5" s="28">
        <v>4454349</v>
      </c>
      <c r="E5" s="28">
        <v>10920183</v>
      </c>
      <c r="F5" s="28">
        <v>235262</v>
      </c>
      <c r="G5" s="28">
        <v>3016271</v>
      </c>
      <c r="H5" s="28">
        <v>982024</v>
      </c>
      <c r="I5" s="28">
        <v>7501701</v>
      </c>
      <c r="J5" s="28">
        <v>8853518</v>
      </c>
      <c r="K5" s="28">
        <v>577370</v>
      </c>
      <c r="L5" s="28">
        <v>6828039</v>
      </c>
      <c r="M5" s="28">
        <v>2128775</v>
      </c>
      <c r="N5" s="28">
        <v>740800</v>
      </c>
      <c r="O5" s="26">
        <v>493871</v>
      </c>
    </row>
    <row r="6" spans="1:15" ht="12.75" customHeight="1">
      <c r="A6" s="17" t="s">
        <v>18</v>
      </c>
      <c r="B6" s="26">
        <v>1373840</v>
      </c>
      <c r="C6" s="26">
        <v>8682810</v>
      </c>
      <c r="D6" s="26">
        <v>5376820</v>
      </c>
      <c r="E6" s="26">
        <v>13444507</v>
      </c>
      <c r="F6" s="26">
        <v>5146724</v>
      </c>
      <c r="G6" s="26">
        <v>2057257</v>
      </c>
      <c r="H6" s="26">
        <v>1327913</v>
      </c>
      <c r="I6" s="26">
        <v>375429</v>
      </c>
      <c r="J6" s="26">
        <v>7637006</v>
      </c>
      <c r="K6" s="26">
        <v>757926</v>
      </c>
      <c r="L6" s="26">
        <v>5316712</v>
      </c>
      <c r="M6" s="26">
        <v>948660</v>
      </c>
      <c r="N6" s="26">
        <v>336220</v>
      </c>
      <c r="O6" s="26">
        <v>193152</v>
      </c>
    </row>
    <row r="7" spans="1:15" ht="12.75" customHeight="1">
      <c r="A7" s="17" t="s">
        <v>19</v>
      </c>
      <c r="B7" s="26">
        <v>8797040</v>
      </c>
      <c r="C7" s="26">
        <v>25849518</v>
      </c>
      <c r="D7" s="26">
        <v>24079518</v>
      </c>
      <c r="E7" s="26">
        <v>39828427</v>
      </c>
      <c r="F7" s="26">
        <v>14762832</v>
      </c>
      <c r="G7" s="26">
        <v>13078739</v>
      </c>
      <c r="H7" s="26">
        <v>4568646</v>
      </c>
      <c r="I7" s="26">
        <v>13659520</v>
      </c>
      <c r="J7" s="26">
        <v>18364778</v>
      </c>
      <c r="K7" s="26">
        <v>1670185</v>
      </c>
      <c r="L7" s="26">
        <v>9249996</v>
      </c>
      <c r="M7" s="26">
        <v>5920199</v>
      </c>
      <c r="N7" s="26">
        <v>4924080</v>
      </c>
      <c r="O7" s="26">
        <v>1089214</v>
      </c>
    </row>
    <row r="8" spans="1:15" ht="12.75" customHeight="1">
      <c r="A8" s="17" t="s">
        <v>30</v>
      </c>
      <c r="B8" s="26">
        <v>922800</v>
      </c>
      <c r="C8" s="26">
        <v>28656951</v>
      </c>
      <c r="D8" s="26">
        <v>19314481</v>
      </c>
      <c r="E8" s="26">
        <v>21654805</v>
      </c>
      <c r="F8" s="26">
        <v>10588483</v>
      </c>
      <c r="G8" s="26">
        <v>8279276</v>
      </c>
      <c r="H8" s="26">
        <v>3151012</v>
      </c>
      <c r="I8" s="26">
        <v>47300</v>
      </c>
      <c r="J8" s="26">
        <v>16935446</v>
      </c>
      <c r="K8" s="26">
        <v>1268910</v>
      </c>
      <c r="L8" s="26">
        <v>5016855</v>
      </c>
      <c r="M8" s="26">
        <v>3521571</v>
      </c>
      <c r="N8" s="26">
        <v>1062821</v>
      </c>
      <c r="O8" s="26">
        <v>608109</v>
      </c>
    </row>
    <row r="9" spans="1:15" ht="12.75" customHeight="1">
      <c r="A9" s="17" t="s">
        <v>31</v>
      </c>
      <c r="B9" s="26">
        <v>7240130</v>
      </c>
      <c r="C9" s="26">
        <v>130732579</v>
      </c>
      <c r="D9" s="26">
        <v>50068707</v>
      </c>
      <c r="E9" s="26">
        <v>134498955</v>
      </c>
      <c r="F9" s="26">
        <v>28734433</v>
      </c>
      <c r="G9" s="26">
        <v>47891449</v>
      </c>
      <c r="H9" s="26">
        <v>3970837</v>
      </c>
      <c r="I9" s="26">
        <v>33834009</v>
      </c>
      <c r="J9" s="26">
        <v>69584317</v>
      </c>
      <c r="K9" s="26">
        <v>5290619</v>
      </c>
      <c r="L9" s="26">
        <v>36897361</v>
      </c>
      <c r="M9" s="26">
        <v>11986925</v>
      </c>
      <c r="N9" s="26">
        <v>15040416</v>
      </c>
      <c r="O9" s="26">
        <v>2556443</v>
      </c>
    </row>
    <row r="10" spans="1:15" ht="12.75" customHeight="1">
      <c r="A10" s="17" t="s">
        <v>22</v>
      </c>
      <c r="B10" s="26">
        <v>0</v>
      </c>
      <c r="C10" s="26">
        <v>12747597</v>
      </c>
      <c r="D10" s="26">
        <v>5903295</v>
      </c>
      <c r="E10" s="26">
        <v>11078258</v>
      </c>
      <c r="F10" s="26">
        <v>4966593</v>
      </c>
      <c r="G10" s="26">
        <v>3834479</v>
      </c>
      <c r="H10" s="26">
        <v>1503779</v>
      </c>
      <c r="I10" s="26">
        <v>1227791</v>
      </c>
      <c r="J10" s="26">
        <v>8905401</v>
      </c>
      <c r="K10" s="26">
        <v>614332</v>
      </c>
      <c r="L10" s="26">
        <v>4721950</v>
      </c>
      <c r="M10" s="26">
        <v>1188460</v>
      </c>
      <c r="N10" s="26">
        <v>0</v>
      </c>
      <c r="O10" s="26">
        <v>367376</v>
      </c>
    </row>
    <row r="11" spans="1:15" ht="12.75" customHeight="1">
      <c r="A11" s="17" t="s">
        <v>32</v>
      </c>
      <c r="B11" s="26">
        <v>1666104</v>
      </c>
      <c r="C11" s="26">
        <v>12544491</v>
      </c>
      <c r="D11" s="26">
        <v>7397046</v>
      </c>
      <c r="E11" s="26">
        <v>8641135</v>
      </c>
      <c r="F11" s="26">
        <v>4526265</v>
      </c>
      <c r="G11" s="26">
        <v>2634701</v>
      </c>
      <c r="H11" s="26">
        <v>558853</v>
      </c>
      <c r="I11" s="26">
        <v>1108080</v>
      </c>
      <c r="J11" s="26">
        <v>7639720</v>
      </c>
      <c r="K11" s="26">
        <v>441707</v>
      </c>
      <c r="L11" s="26">
        <v>1772225</v>
      </c>
      <c r="M11" s="26">
        <v>1376423</v>
      </c>
      <c r="N11" s="26">
        <v>483620</v>
      </c>
      <c r="O11" s="26">
        <v>2138892</v>
      </c>
    </row>
    <row r="12" spans="1:15" ht="18" customHeight="1">
      <c r="A12" s="30" t="s">
        <v>24</v>
      </c>
      <c r="B12" s="31">
        <f>SUM(B4:B11)</f>
        <v>23378034</v>
      </c>
      <c r="C12" s="31">
        <f>SUM(C4:C11)</f>
        <v>254730565</v>
      </c>
      <c r="D12" s="31">
        <f>SUM(D4:D11)</f>
        <v>131677575</v>
      </c>
      <c r="E12" s="31">
        <f>SUM(E4:E11)</f>
        <v>266043411</v>
      </c>
      <c r="F12" s="31">
        <f>SUM(F4:F11)</f>
        <v>83190906</v>
      </c>
      <c r="G12" s="31">
        <f>SUM(G4:G11)</f>
        <v>87110261</v>
      </c>
      <c r="H12" s="31">
        <f>SUM(H4:H11)</f>
        <v>16987853</v>
      </c>
      <c r="I12" s="31">
        <f>SUM(I4:I11)</f>
        <v>71796162</v>
      </c>
      <c r="J12" s="31">
        <f>SUM(J4:J11)</f>
        <v>153045446</v>
      </c>
      <c r="K12" s="31">
        <f>SUM(K4:K11)</f>
        <v>11831161</v>
      </c>
      <c r="L12" s="31">
        <f>SUM(L4:L11)</f>
        <v>79377656</v>
      </c>
      <c r="M12" s="31">
        <f>SUM(M4:M11)</f>
        <v>28695640</v>
      </c>
      <c r="N12" s="31">
        <f>SUM(N4:N11)</f>
        <v>23078497</v>
      </c>
      <c r="O12" s="31">
        <f>SUM(O4:O11)</f>
        <v>8006613</v>
      </c>
    </row>
    <row r="13" spans="3:14" ht="12" customHeight="1"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</row>
    <row r="14" spans="1:14" ht="12" customHeight="1">
      <c r="A14" s="17" t="s">
        <v>33</v>
      </c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</row>
    <row r="15" spans="1:2" ht="12" customHeight="1">
      <c r="A15" s="33" t="s">
        <v>25</v>
      </c>
      <c r="B15" s="33"/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5"/>
  <sheetViews>
    <sheetView workbookViewId="0" topLeftCell="A1">
      <selection activeCell="A1" sqref="A1"/>
    </sheetView>
  </sheetViews>
  <sheetFormatPr defaultColWidth="9.140625" defaultRowHeight="12" customHeight="1"/>
  <cols>
    <col min="1" max="1" width="12.7109375" style="17" customWidth="1"/>
    <col min="2" max="2" width="14.57421875" style="17" customWidth="1"/>
    <col min="3" max="11" width="13.28125" style="17" customWidth="1"/>
    <col min="12" max="16384" width="43.8515625" style="17" customWidth="1"/>
  </cols>
  <sheetData>
    <row r="1" s="19" customFormat="1" ht="18" customHeight="1">
      <c r="A1" s="18" t="s">
        <v>36</v>
      </c>
    </row>
    <row r="2" ht="12.75" customHeight="1">
      <c r="A2" s="20"/>
    </row>
    <row r="3" spans="1:11" s="25" customFormat="1" ht="40.5" customHeight="1">
      <c r="A3" s="22" t="s">
        <v>1</v>
      </c>
      <c r="B3" s="24" t="s">
        <v>3</v>
      </c>
      <c r="C3" s="24" t="s">
        <v>4</v>
      </c>
      <c r="D3" s="24" t="s">
        <v>5</v>
      </c>
      <c r="E3" s="24" t="s">
        <v>37</v>
      </c>
      <c r="F3" s="24" t="s">
        <v>38</v>
      </c>
      <c r="G3" s="24" t="s">
        <v>8</v>
      </c>
      <c r="H3" s="24" t="s">
        <v>39</v>
      </c>
      <c r="I3" s="24" t="s">
        <v>40</v>
      </c>
      <c r="J3" s="24" t="s">
        <v>11</v>
      </c>
      <c r="K3" s="24" t="s">
        <v>12</v>
      </c>
    </row>
    <row r="4" spans="1:11" ht="18" customHeight="1">
      <c r="A4" s="17" t="s">
        <v>16</v>
      </c>
      <c r="B4" s="32">
        <v>21969.528</v>
      </c>
      <c r="C4" s="32">
        <v>18479.004</v>
      </c>
      <c r="D4" s="32">
        <v>26284.033</v>
      </c>
      <c r="E4" s="32">
        <v>14812.593</v>
      </c>
      <c r="F4" s="32">
        <v>10014.401</v>
      </c>
      <c r="G4" s="32">
        <v>1000.195</v>
      </c>
      <c r="H4" s="32">
        <v>3068.452</v>
      </c>
      <c r="I4" s="32">
        <v>6482.693</v>
      </c>
      <c r="J4" s="32">
        <v>1376.339</v>
      </c>
      <c r="K4" s="32">
        <v>6265.797</v>
      </c>
    </row>
    <row r="5" spans="1:11" s="29" customFormat="1" ht="12.75" customHeight="1">
      <c r="A5" s="27" t="s">
        <v>17</v>
      </c>
      <c r="B5" s="35">
        <v>15221.21</v>
      </c>
      <c r="C5" s="35">
        <v>5249.786</v>
      </c>
      <c r="D5" s="35">
        <v>11418.943</v>
      </c>
      <c r="E5" s="35">
        <v>8855.068</v>
      </c>
      <c r="F5" s="35">
        <v>7222.449</v>
      </c>
      <c r="G5" s="35">
        <v>931.822</v>
      </c>
      <c r="H5" s="35">
        <v>328.447</v>
      </c>
      <c r="I5" s="35">
        <v>2649.37</v>
      </c>
      <c r="J5" s="35">
        <v>659.032</v>
      </c>
      <c r="K5" s="35">
        <v>1264.516</v>
      </c>
    </row>
    <row r="6" spans="1:11" ht="12.75" customHeight="1">
      <c r="A6" s="17" t="s">
        <v>18</v>
      </c>
      <c r="B6" s="32">
        <v>7892.499</v>
      </c>
      <c r="C6" s="32">
        <v>6219.107</v>
      </c>
      <c r="D6" s="32">
        <v>14602.558</v>
      </c>
      <c r="E6" s="32">
        <v>7300.595</v>
      </c>
      <c r="F6" s="36">
        <v>0</v>
      </c>
      <c r="G6" s="32">
        <v>1926.695</v>
      </c>
      <c r="H6" s="32">
        <v>4795.841</v>
      </c>
      <c r="I6" s="32">
        <v>2245.488</v>
      </c>
      <c r="J6" s="32">
        <v>746.007</v>
      </c>
      <c r="K6" s="32">
        <v>3103.814</v>
      </c>
    </row>
    <row r="7" spans="1:11" ht="12.75" customHeight="1">
      <c r="A7" s="17" t="s">
        <v>19</v>
      </c>
      <c r="B7" s="32">
        <v>25616.58</v>
      </c>
      <c r="C7" s="32">
        <v>26293.441</v>
      </c>
      <c r="D7" s="32">
        <v>39551.702</v>
      </c>
      <c r="E7" s="32">
        <v>17435.23</v>
      </c>
      <c r="F7" s="32">
        <v>8517.904</v>
      </c>
      <c r="G7" s="32">
        <v>4406.687</v>
      </c>
      <c r="H7" s="32">
        <v>13399.399</v>
      </c>
      <c r="I7" s="32">
        <v>11800.615</v>
      </c>
      <c r="J7" s="32">
        <v>1582.403</v>
      </c>
      <c r="K7" s="32">
        <v>3981.16</v>
      </c>
    </row>
    <row r="8" spans="1:11" ht="12.75" customHeight="1">
      <c r="A8" s="17" t="s">
        <v>20</v>
      </c>
      <c r="B8" s="32">
        <v>28442.04</v>
      </c>
      <c r="C8" s="32">
        <v>22399.866</v>
      </c>
      <c r="D8" s="32">
        <v>21631.764</v>
      </c>
      <c r="E8" s="32">
        <v>6727.428</v>
      </c>
      <c r="F8" s="32">
        <v>9614.747</v>
      </c>
      <c r="G8" s="32">
        <v>3279.943</v>
      </c>
      <c r="H8" s="32">
        <v>10174.784</v>
      </c>
      <c r="I8" s="32">
        <v>7521.3</v>
      </c>
      <c r="J8" s="32">
        <v>1516.443</v>
      </c>
      <c r="K8" s="32">
        <v>1369.832</v>
      </c>
    </row>
    <row r="9" spans="1:11" ht="12.75" customHeight="1">
      <c r="A9" s="17" t="s">
        <v>21</v>
      </c>
      <c r="B9" s="32">
        <v>136875.231</v>
      </c>
      <c r="C9" s="32">
        <v>51388.369</v>
      </c>
      <c r="D9" s="32">
        <v>137715.306</v>
      </c>
      <c r="E9" s="32">
        <v>26465.045</v>
      </c>
      <c r="F9" s="32">
        <v>73115.159</v>
      </c>
      <c r="G9" s="32">
        <v>3937.007</v>
      </c>
      <c r="H9" s="32">
        <v>29043.829</v>
      </c>
      <c r="I9" s="32">
        <v>45306.534</v>
      </c>
      <c r="J9" s="32">
        <v>4726.882</v>
      </c>
      <c r="K9" s="32">
        <v>23436.274</v>
      </c>
    </row>
    <row r="10" spans="1:11" ht="12.75" customHeight="1">
      <c r="A10" s="17" t="s">
        <v>22</v>
      </c>
      <c r="B10" s="32">
        <v>13118.271</v>
      </c>
      <c r="C10" s="32">
        <v>6457.523</v>
      </c>
      <c r="D10" s="32">
        <v>11292.14</v>
      </c>
      <c r="E10" s="32">
        <v>6349.669</v>
      </c>
      <c r="F10" s="32">
        <v>6892.322</v>
      </c>
      <c r="G10" s="32">
        <v>1394.005</v>
      </c>
      <c r="H10" s="32">
        <v>1717.134</v>
      </c>
      <c r="I10" s="32">
        <v>3872.18</v>
      </c>
      <c r="J10" s="32">
        <v>698.739</v>
      </c>
      <c r="K10" s="32">
        <v>1408.201</v>
      </c>
    </row>
    <row r="11" spans="1:11" ht="12.75" customHeight="1">
      <c r="A11" s="17" t="s">
        <v>23</v>
      </c>
      <c r="B11" s="32">
        <v>12126</v>
      </c>
      <c r="C11" s="32">
        <v>8751.183</v>
      </c>
      <c r="D11" s="32">
        <v>10680.557</v>
      </c>
      <c r="E11" s="32">
        <v>7530.975</v>
      </c>
      <c r="F11" s="32">
        <v>485.457</v>
      </c>
      <c r="G11" s="32">
        <v>591.878</v>
      </c>
      <c r="H11" s="32">
        <v>4514.871</v>
      </c>
      <c r="I11" s="32">
        <v>2210.243</v>
      </c>
      <c r="J11" s="32">
        <v>343.869</v>
      </c>
      <c r="K11" s="32">
        <v>1910.307</v>
      </c>
    </row>
    <row r="12" spans="1:11" ht="18" customHeight="1">
      <c r="A12" s="30" t="s">
        <v>24</v>
      </c>
      <c r="B12" s="37">
        <f>SUM(B4:B11)</f>
        <v>261261.359</v>
      </c>
      <c r="C12" s="37">
        <f>SUM(C4:C11)</f>
        <v>145238.279</v>
      </c>
      <c r="D12" s="37">
        <f>SUM(D4:D11)</f>
        <v>273177.003</v>
      </c>
      <c r="E12" s="37">
        <f>SUM(E4:E11)</f>
        <v>95476.603</v>
      </c>
      <c r="F12" s="37">
        <f>SUM(F4:F11)</f>
        <v>115862.43899999998</v>
      </c>
      <c r="G12" s="37">
        <f>SUM(G4:G11)</f>
        <v>17468.232</v>
      </c>
      <c r="H12" s="37">
        <f>SUM(H4:H11)</f>
        <v>67042.757</v>
      </c>
      <c r="I12" s="37">
        <f>SUM(I4:I11)</f>
        <v>82088.423</v>
      </c>
      <c r="J12" s="37">
        <f>SUM(J4:J11)</f>
        <v>11649.714</v>
      </c>
      <c r="K12" s="37">
        <f>SUM(K4:K11)</f>
        <v>42739.901000000005</v>
      </c>
    </row>
    <row r="13" spans="2:11" ht="12" customHeight="1"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12" customHeight="1">
      <c r="A14" s="17" t="s">
        <v>41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ht="12" customHeight="1">
      <c r="A15" s="33" t="s">
        <v>25</v>
      </c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"/>
  <sheetViews>
    <sheetView workbookViewId="0" topLeftCell="A1">
      <selection activeCell="A1" sqref="A1"/>
    </sheetView>
  </sheetViews>
  <sheetFormatPr defaultColWidth="9.140625" defaultRowHeight="12" customHeight="1"/>
  <cols>
    <col min="1" max="1" width="12.7109375" style="17" customWidth="1"/>
    <col min="2" max="2" width="14.57421875" style="17" customWidth="1"/>
    <col min="3" max="12" width="13.28125" style="17" customWidth="1"/>
    <col min="13" max="16384" width="43.8515625" style="17" customWidth="1"/>
  </cols>
  <sheetData>
    <row r="1" s="19" customFormat="1" ht="18" customHeight="1">
      <c r="A1" s="18" t="s">
        <v>42</v>
      </c>
    </row>
    <row r="2" ht="12.75" customHeight="1">
      <c r="A2" s="20"/>
    </row>
    <row r="3" spans="1:12" s="25" customFormat="1" ht="40.5" customHeight="1">
      <c r="A3" s="22" t="s">
        <v>1</v>
      </c>
      <c r="B3" s="24" t="s">
        <v>3</v>
      </c>
      <c r="C3" s="24" t="s">
        <v>4</v>
      </c>
      <c r="D3" s="24" t="s">
        <v>5</v>
      </c>
      <c r="E3" s="24" t="s">
        <v>43</v>
      </c>
      <c r="F3" s="24" t="s">
        <v>38</v>
      </c>
      <c r="G3" s="24" t="s">
        <v>44</v>
      </c>
      <c r="H3" s="24" t="s">
        <v>39</v>
      </c>
      <c r="I3" s="24" t="s">
        <v>40</v>
      </c>
      <c r="J3" s="24" t="s">
        <v>11</v>
      </c>
      <c r="K3" s="24" t="s">
        <v>12</v>
      </c>
      <c r="L3" s="24" t="s">
        <v>45</v>
      </c>
    </row>
    <row r="4" spans="1:12" ht="18" customHeight="1">
      <c r="A4" s="17" t="s">
        <v>16</v>
      </c>
      <c r="B4" s="38">
        <v>22273.241</v>
      </c>
      <c r="C4" s="38">
        <v>17815.551</v>
      </c>
      <c r="D4" s="38">
        <v>26665.541</v>
      </c>
      <c r="E4" s="38">
        <v>14764.024</v>
      </c>
      <c r="F4" s="38">
        <v>10368.961</v>
      </c>
      <c r="G4" s="38">
        <v>946.338</v>
      </c>
      <c r="H4" s="38">
        <v>2970.069</v>
      </c>
      <c r="I4" s="38">
        <v>5722.002</v>
      </c>
      <c r="J4" s="38">
        <v>1250.83</v>
      </c>
      <c r="K4" s="38">
        <v>5343.578</v>
      </c>
      <c r="L4" s="38">
        <v>108120.13500000001</v>
      </c>
    </row>
    <row r="5" spans="1:12" s="29" customFormat="1" ht="12.75" customHeight="1">
      <c r="A5" s="27" t="s">
        <v>17</v>
      </c>
      <c r="B5" s="39">
        <v>15078.75</v>
      </c>
      <c r="C5" s="39">
        <v>5518.609</v>
      </c>
      <c r="D5" s="39">
        <v>11229.649</v>
      </c>
      <c r="E5" s="39">
        <v>8890.932</v>
      </c>
      <c r="F5" s="39">
        <v>7229.374</v>
      </c>
      <c r="G5" s="39">
        <v>726.44</v>
      </c>
      <c r="H5" s="39">
        <v>368.602</v>
      </c>
      <c r="I5" s="39">
        <v>2319.853</v>
      </c>
      <c r="J5" s="39">
        <v>582.316</v>
      </c>
      <c r="K5" s="39">
        <v>1196.978</v>
      </c>
      <c r="L5" s="38">
        <v>53141.503000000004</v>
      </c>
    </row>
    <row r="6" spans="1:12" ht="12.75" customHeight="1">
      <c r="A6" s="17" t="s">
        <v>18</v>
      </c>
      <c r="B6" s="38">
        <v>6201.612</v>
      </c>
      <c r="C6" s="38">
        <v>6343.938</v>
      </c>
      <c r="D6" s="38">
        <v>14149.932</v>
      </c>
      <c r="E6" s="38">
        <v>7109.516</v>
      </c>
      <c r="F6" s="26">
        <v>0</v>
      </c>
      <c r="G6" s="38">
        <v>643.793</v>
      </c>
      <c r="H6" s="38">
        <v>4383.365</v>
      </c>
      <c r="I6" s="38">
        <v>2444.305</v>
      </c>
      <c r="J6" s="38">
        <v>619.706</v>
      </c>
      <c r="K6" s="38">
        <v>3701.81</v>
      </c>
      <c r="L6" s="38">
        <v>45597.97699999999</v>
      </c>
    </row>
    <row r="7" spans="1:12" ht="12.75" customHeight="1">
      <c r="A7" s="17" t="s">
        <v>19</v>
      </c>
      <c r="B7" s="38">
        <v>24362.45</v>
      </c>
      <c r="C7" s="38">
        <v>28680.707</v>
      </c>
      <c r="D7" s="38">
        <v>38076.316</v>
      </c>
      <c r="E7" s="38">
        <v>17077.326</v>
      </c>
      <c r="F7" s="38">
        <v>7929.612</v>
      </c>
      <c r="G7" s="38">
        <v>3928.015</v>
      </c>
      <c r="H7" s="38">
        <v>13217.978</v>
      </c>
      <c r="I7" s="38">
        <v>11440.971</v>
      </c>
      <c r="J7" s="38">
        <v>1461.171</v>
      </c>
      <c r="K7" s="38">
        <v>4034.449</v>
      </c>
      <c r="L7" s="38">
        <v>150208.99499999997</v>
      </c>
    </row>
    <row r="8" spans="1:12" ht="12.75" customHeight="1">
      <c r="A8" s="17" t="s">
        <v>20</v>
      </c>
      <c r="B8" s="38">
        <v>27818.13</v>
      </c>
      <c r="C8" s="38">
        <v>21862.058</v>
      </c>
      <c r="D8" s="38">
        <v>21213.922</v>
      </c>
      <c r="E8" s="38">
        <v>6638.04</v>
      </c>
      <c r="F8" s="38">
        <v>9570.088</v>
      </c>
      <c r="G8" s="38">
        <v>2906.615</v>
      </c>
      <c r="H8" s="38">
        <v>10156.022</v>
      </c>
      <c r="I8" s="38">
        <v>6670.53</v>
      </c>
      <c r="J8" s="38">
        <v>1108.359</v>
      </c>
      <c r="K8" s="38">
        <v>1440.36</v>
      </c>
      <c r="L8" s="38">
        <v>109384.124</v>
      </c>
    </row>
    <row r="9" spans="1:12" ht="12.75" customHeight="1">
      <c r="A9" s="17" t="s">
        <v>21</v>
      </c>
      <c r="B9" s="38">
        <v>137224.914</v>
      </c>
      <c r="C9" s="38">
        <v>54178.868</v>
      </c>
      <c r="D9" s="38">
        <v>136352.434</v>
      </c>
      <c r="E9" s="38">
        <v>26350.064</v>
      </c>
      <c r="F9" s="38">
        <v>72221.632</v>
      </c>
      <c r="G9" s="38">
        <v>2953.069</v>
      </c>
      <c r="H9" s="38">
        <v>28519.611</v>
      </c>
      <c r="I9" s="38">
        <v>43120.971</v>
      </c>
      <c r="J9" s="38">
        <v>4714.703</v>
      </c>
      <c r="K9" s="38">
        <v>20734.725</v>
      </c>
      <c r="L9" s="38">
        <v>526370.991</v>
      </c>
    </row>
    <row r="10" spans="1:12" ht="12.75" customHeight="1">
      <c r="A10" s="17" t="s">
        <v>22</v>
      </c>
      <c r="B10" s="38">
        <v>12865.98</v>
      </c>
      <c r="C10" s="38">
        <v>6055.716</v>
      </c>
      <c r="D10" s="38">
        <v>10167.755</v>
      </c>
      <c r="E10" s="38">
        <v>6377.879</v>
      </c>
      <c r="F10" s="38">
        <v>6634.999</v>
      </c>
      <c r="G10" s="38">
        <v>1321.533</v>
      </c>
      <c r="H10" s="38">
        <v>1685.256</v>
      </c>
      <c r="I10" s="38">
        <v>3577.17</v>
      </c>
      <c r="J10" s="38">
        <v>631.661</v>
      </c>
      <c r="K10" s="38">
        <v>1348.812</v>
      </c>
      <c r="L10" s="38">
        <v>50666.761</v>
      </c>
    </row>
    <row r="11" spans="1:12" ht="12.75" customHeight="1">
      <c r="A11" s="17" t="s">
        <v>23</v>
      </c>
      <c r="B11" s="38">
        <v>12128.194</v>
      </c>
      <c r="C11" s="38">
        <v>8134.602</v>
      </c>
      <c r="D11" s="38">
        <v>10800.057</v>
      </c>
      <c r="E11" s="38">
        <v>7536.354</v>
      </c>
      <c r="F11" s="38">
        <v>674.863</v>
      </c>
      <c r="G11" s="38">
        <v>510.107</v>
      </c>
      <c r="H11" s="38">
        <v>4498.508</v>
      </c>
      <c r="I11" s="38">
        <v>2413.536</v>
      </c>
      <c r="J11" s="38">
        <v>343.266</v>
      </c>
      <c r="K11" s="38">
        <v>1678.895</v>
      </c>
      <c r="L11" s="38">
        <v>48718.382000000005</v>
      </c>
    </row>
    <row r="12" spans="1:12" ht="18" customHeight="1">
      <c r="A12" s="30" t="s">
        <v>24</v>
      </c>
      <c r="B12" s="40">
        <v>257953.271</v>
      </c>
      <c r="C12" s="40">
        <v>148590.049</v>
      </c>
      <c r="D12" s="40">
        <v>268655.606</v>
      </c>
      <c r="E12" s="40">
        <v>94744.135</v>
      </c>
      <c r="F12" s="40">
        <v>114629.528</v>
      </c>
      <c r="G12" s="40">
        <v>13935.91</v>
      </c>
      <c r="H12" s="40">
        <v>65799.411</v>
      </c>
      <c r="I12" s="40">
        <v>77709</v>
      </c>
      <c r="J12" s="40">
        <v>10712</v>
      </c>
      <c r="K12" s="40">
        <v>39479.607</v>
      </c>
      <c r="L12" s="40">
        <v>1092208.5170000002</v>
      </c>
    </row>
    <row r="13" spans="2:11" ht="12" customHeight="1">
      <c r="B13" s="32"/>
      <c r="C13" s="32"/>
      <c r="D13" s="32"/>
      <c r="E13" s="32"/>
      <c r="F13" s="32"/>
      <c r="G13" s="32"/>
      <c r="H13" s="32"/>
      <c r="I13" s="32"/>
      <c r="J13" s="32"/>
      <c r="K13" s="32"/>
    </row>
    <row r="14" spans="1:11" ht="12" customHeight="1">
      <c r="A14" s="17" t="s">
        <v>41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</row>
    <row r="15" ht="12" customHeight="1">
      <c r="A15" s="33" t="s">
        <v>25</v>
      </c>
    </row>
  </sheetData>
  <sheetProtection selectLockedCells="1" selectUnlockedCells="1"/>
  <printOptions/>
  <pageMargins left="0.75" right="0.75" top="1" bottom="1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2019-11-08T12:50:02Z</cp:lastPrinted>
  <dcterms:created xsi:type="dcterms:W3CDTF">1996-11-05T10:16:36Z</dcterms:created>
  <dcterms:modified xsi:type="dcterms:W3CDTF">2023-01-12T10:16:51Z</dcterms:modified>
  <cp:category/>
  <cp:version/>
  <cp:contentType/>
  <cp:contentStatus/>
  <cp:revision>6</cp:revision>
</cp:coreProperties>
</file>