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461" windowWidth="13260" windowHeight="10845" tabRatio="500" activeTab="0"/>
  </bookViews>
  <sheets>
    <sheet name="2019" sheetId="1" r:id="rId1"/>
    <sheet name="2018" sheetId="2" r:id="rId2"/>
    <sheet name="2017" sheetId="3" r:id="rId3"/>
    <sheet name="2016" sheetId="4" r:id="rId4"/>
  </sheets>
  <definedNames>
    <definedName name="_xlnm.Print_Area" localSheetId="3">'2016'!$A$1:$J$25</definedName>
    <definedName name="_xlnm.Print_Area" localSheetId="2">'2017'!$A$1:$J$25</definedName>
    <definedName name="_xlnm.Print_Area" localSheetId="1">'2018'!$A$1:$J$25</definedName>
    <definedName name="_xlnm.Print_Area" localSheetId="0">'2019'!$A$1:$J$25</definedName>
  </definedNames>
  <calcPr fullCalcOnLoad="1"/>
</workbook>
</file>

<file path=xl/sharedStrings.xml><?xml version="1.0" encoding="utf-8"?>
<sst xmlns="http://schemas.openxmlformats.org/spreadsheetml/2006/main" count="121" uniqueCount="32">
  <si>
    <t>Tab. 14.10  Commercio ambulante e commercio al dettaglio al di fuori di negozi, banchi e mercati per tipologia commerciale e per provincia - Anno 2016</t>
  </si>
  <si>
    <t>Tipologia commerciale</t>
  </si>
  <si>
    <t>Alessandria</t>
  </si>
  <si>
    <t>Asti</t>
  </si>
  <si>
    <t>Biella</t>
  </si>
  <si>
    <t>Cuneo</t>
  </si>
  <si>
    <t>Novara</t>
  </si>
  <si>
    <t>Torino</t>
  </si>
  <si>
    <t>Vercelli</t>
  </si>
  <si>
    <t>Piemonte</t>
  </si>
  <si>
    <t>Commercio ambulante</t>
  </si>
  <si>
    <t>Non Specificato</t>
  </si>
  <si>
    <t>Alimentare</t>
  </si>
  <si>
    <t>Abbigliamento, tessuti e calzature</t>
  </si>
  <si>
    <t>Abbigliamento e Tessuti</t>
  </si>
  <si>
    <t>Calzature e Pelletterie</t>
  </si>
  <si>
    <t>Altri Articoli</t>
  </si>
  <si>
    <t>Mobili e Articoli di uso domestico</t>
  </si>
  <si>
    <t>TOTALE</t>
  </si>
  <si>
    <t>Commercio al dettaglio al di fuori di negozi, banchi e mercati</t>
  </si>
  <si>
    <t>Non specificato</t>
  </si>
  <si>
    <t>Commercio per corrispondenza,telefono,radio,televisione,Internet</t>
  </si>
  <si>
    <t>Commercio solo via Internet</t>
  </si>
  <si>
    <t>Vendita a domicilio</t>
  </si>
  <si>
    <t>Commercio per mezzo di distributori automatici</t>
  </si>
  <si>
    <t>TOTALE generale</t>
  </si>
  <si>
    <t xml:space="preserve"> </t>
  </si>
  <si>
    <t>Tab. 14.10  Commercio ambulante e commercio al dettaglio al di fuori di negozi, banchi e mercati per tipologia commerciale e per provincia - Anno 2017</t>
  </si>
  <si>
    <t>Verbano       C. O.</t>
  </si>
  <si>
    <r>
      <t xml:space="preserve">Fonte:  Osservatorio Nazionale del Commercio, </t>
    </r>
    <r>
      <rPr>
        <i/>
        <sz val="8"/>
        <rFont val="Arial"/>
        <family val="2"/>
      </rPr>
      <t xml:space="preserve">Statistiche sulle consistenze degli esercizi ambulanti e delle forme speciali di vendita. </t>
    </r>
  </si>
  <si>
    <t>Tab. 14.10  Commercio ambulante e commercio al dettaglio al di fuori di negozi, banchi e mercati per tipologia commerciale e per provincia - Anno 2018</t>
  </si>
  <si>
    <t>Tab. 14.10  Commercio ambulante e commercio al dettaglio al di fuori di negozi, banchi e mercati per tipologia commerciale e per provincia -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</si>
</sst>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right" vertical="center" wrapText="1"/>
    </xf>
    <xf numFmtId="0" fontId="19" fillId="22" borderId="11" xfId="0" applyFont="1" applyFill="1" applyBorder="1" applyAlignment="1">
      <alignment horizontal="right" vertical="center" wrapText="1"/>
    </xf>
    <xf numFmtId="3" fontId="0" fillId="24" borderId="12" xfId="0" applyNumberFormat="1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0" fillId="22" borderId="0" xfId="0" applyNumberFormat="1" applyFont="1" applyFill="1" applyBorder="1" applyAlignment="1">
      <alignment horizontal="right" wrapText="1"/>
    </xf>
    <xf numFmtId="0" fontId="0" fillId="22" borderId="0" xfId="0" applyFont="1" applyFill="1" applyBorder="1" applyAlignment="1">
      <alignment horizontal="right" wrapText="1"/>
    </xf>
    <xf numFmtId="3" fontId="0" fillId="24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22" borderId="13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3" fontId="0" fillId="22" borderId="10" xfId="0" applyNumberFormat="1" applyFont="1" applyFill="1" applyBorder="1" applyAlignment="1">
      <alignment horizontal="right" wrapText="1"/>
    </xf>
    <xf numFmtId="1" fontId="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3" fontId="0" fillId="2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25" borderId="0" xfId="0" applyFont="1" applyFill="1" applyBorder="1" applyAlignment="1">
      <alignment horizontal="right" wrapText="1"/>
    </xf>
    <xf numFmtId="0" fontId="0" fillId="24" borderId="14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0" fontId="1" fillId="25" borderId="15" xfId="0" applyFont="1" applyFill="1" applyBorder="1" applyAlignment="1">
      <alignment horizontal="right" wrapText="1"/>
    </xf>
    <xf numFmtId="0" fontId="0" fillId="24" borderId="16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22" fillId="24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right" wrapText="1"/>
    </xf>
    <xf numFmtId="0" fontId="15" fillId="25" borderId="15" xfId="0" applyFont="1" applyFill="1" applyBorder="1" applyAlignment="1">
      <alignment horizontal="right" wrapText="1"/>
    </xf>
    <xf numFmtId="0" fontId="22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 horizontal="left"/>
    </xf>
    <xf numFmtId="0" fontId="22" fillId="24" borderId="16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PageLayoutView="0" workbookViewId="0" topLeftCell="A1">
      <selection activeCell="A1" sqref="A1"/>
    </sheetView>
  </sheetViews>
  <sheetFormatPr defaultColWidth="35.8515625" defaultRowHeight="12.75"/>
  <cols>
    <col min="1" max="1" width="58.421875" style="1" customWidth="1"/>
    <col min="2" max="2" width="11.421875" style="2" customWidth="1"/>
    <col min="3" max="10" width="12.7109375" style="2" customWidth="1"/>
    <col min="11" max="11" width="14.140625" style="2" customWidth="1"/>
    <col min="12" max="12" width="17.421875" style="2" customWidth="1"/>
    <col min="13" max="16384" width="35.8515625" style="2" customWidth="1"/>
  </cols>
  <sheetData>
    <row r="1" ht="15">
      <c r="A1" s="3" t="s">
        <v>31</v>
      </c>
    </row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28</v>
      </c>
      <c r="I3" s="7" t="s">
        <v>8</v>
      </c>
      <c r="J3" s="8" t="s">
        <v>9</v>
      </c>
    </row>
    <row r="4" spans="1:10" ht="18" customHeight="1">
      <c r="A4" s="46" t="s">
        <v>10</v>
      </c>
      <c r="B4" s="34"/>
      <c r="C4" s="34"/>
      <c r="D4" s="34"/>
      <c r="E4" s="34"/>
      <c r="F4" s="34"/>
      <c r="G4" s="34"/>
      <c r="H4" s="34"/>
      <c r="I4" s="34"/>
      <c r="J4" s="35"/>
    </row>
    <row r="5" spans="1:12" ht="15.75" customHeight="1">
      <c r="A5" s="12" t="s">
        <v>11</v>
      </c>
      <c r="B5" s="32">
        <v>39</v>
      </c>
      <c r="C5" s="32">
        <v>16</v>
      </c>
      <c r="D5" s="32">
        <v>16</v>
      </c>
      <c r="E5" s="32">
        <v>64</v>
      </c>
      <c r="F5" s="32">
        <v>27</v>
      </c>
      <c r="G5" s="32">
        <v>602</v>
      </c>
      <c r="H5" s="32">
        <v>17</v>
      </c>
      <c r="I5" s="32">
        <v>6</v>
      </c>
      <c r="J5" s="33">
        <f aca="true" t="shared" si="0" ref="J5:J11">SUM(B5:I5)</f>
        <v>787</v>
      </c>
      <c r="L5" s="31"/>
    </row>
    <row r="6" spans="1:12" ht="15.75" customHeight="1">
      <c r="A6" s="12" t="s">
        <v>12</v>
      </c>
      <c r="B6" s="32">
        <v>159</v>
      </c>
      <c r="C6" s="32">
        <v>166</v>
      </c>
      <c r="D6" s="32">
        <v>94</v>
      </c>
      <c r="E6" s="32">
        <v>318</v>
      </c>
      <c r="F6" s="32">
        <v>152</v>
      </c>
      <c r="G6" s="32">
        <v>2078</v>
      </c>
      <c r="H6" s="32">
        <v>34</v>
      </c>
      <c r="I6" s="32">
        <v>93</v>
      </c>
      <c r="J6" s="33">
        <f t="shared" si="0"/>
        <v>3094</v>
      </c>
      <c r="L6" s="31"/>
    </row>
    <row r="7" spans="1:12" ht="15.75" customHeight="1">
      <c r="A7" s="12" t="s">
        <v>13</v>
      </c>
      <c r="B7" s="32">
        <v>31</v>
      </c>
      <c r="C7" s="32">
        <v>25</v>
      </c>
      <c r="D7" s="32">
        <v>29</v>
      </c>
      <c r="E7" s="32">
        <v>20</v>
      </c>
      <c r="F7" s="32">
        <v>51</v>
      </c>
      <c r="G7" s="32">
        <v>261</v>
      </c>
      <c r="H7" s="32">
        <v>26</v>
      </c>
      <c r="I7" s="32">
        <v>53</v>
      </c>
      <c r="J7" s="33">
        <f t="shared" si="0"/>
        <v>496</v>
      </c>
      <c r="L7" s="31"/>
    </row>
    <row r="8" spans="1:12" ht="15.75" customHeight="1">
      <c r="A8" s="12" t="s">
        <v>14</v>
      </c>
      <c r="B8" s="32">
        <v>256</v>
      </c>
      <c r="C8" s="32">
        <v>182</v>
      </c>
      <c r="D8" s="32">
        <v>130</v>
      </c>
      <c r="E8" s="32">
        <v>338</v>
      </c>
      <c r="F8" s="32">
        <v>283</v>
      </c>
      <c r="G8" s="32">
        <v>2041</v>
      </c>
      <c r="H8" s="32">
        <v>108</v>
      </c>
      <c r="I8" s="32">
        <v>154</v>
      </c>
      <c r="J8" s="33">
        <f t="shared" si="0"/>
        <v>3492</v>
      </c>
      <c r="L8" s="31"/>
    </row>
    <row r="9" spans="1:12" ht="15.75" customHeight="1">
      <c r="A9" s="12" t="s">
        <v>15</v>
      </c>
      <c r="B9" s="32">
        <v>23</v>
      </c>
      <c r="C9" s="32">
        <v>23</v>
      </c>
      <c r="D9" s="32">
        <v>16</v>
      </c>
      <c r="E9" s="32">
        <v>38</v>
      </c>
      <c r="F9" s="32">
        <v>28</v>
      </c>
      <c r="G9" s="32">
        <v>202</v>
      </c>
      <c r="H9" s="32">
        <v>28</v>
      </c>
      <c r="I9" s="32">
        <v>8</v>
      </c>
      <c r="J9" s="33">
        <f t="shared" si="0"/>
        <v>366</v>
      </c>
      <c r="L9" s="31"/>
    </row>
    <row r="10" spans="1:12" ht="15.75" customHeight="1">
      <c r="A10" s="1" t="s">
        <v>16</v>
      </c>
      <c r="B10" s="32">
        <v>184</v>
      </c>
      <c r="C10" s="32">
        <v>112</v>
      </c>
      <c r="D10" s="32">
        <v>53</v>
      </c>
      <c r="E10" s="32">
        <v>267</v>
      </c>
      <c r="F10" s="32">
        <v>125</v>
      </c>
      <c r="G10" s="32">
        <v>1236</v>
      </c>
      <c r="H10" s="32">
        <v>141</v>
      </c>
      <c r="I10" s="32">
        <v>121</v>
      </c>
      <c r="J10" s="33">
        <f t="shared" si="0"/>
        <v>2239</v>
      </c>
      <c r="L10" s="31"/>
    </row>
    <row r="11" spans="1:12" ht="15.75" customHeight="1">
      <c r="A11" s="12" t="s">
        <v>17</v>
      </c>
      <c r="B11" s="32">
        <v>17</v>
      </c>
      <c r="C11" s="32">
        <v>25</v>
      </c>
      <c r="D11" s="32">
        <v>5</v>
      </c>
      <c r="E11" s="32">
        <v>29</v>
      </c>
      <c r="F11" s="32">
        <v>24</v>
      </c>
      <c r="G11" s="32">
        <v>220</v>
      </c>
      <c r="H11" s="32">
        <v>6</v>
      </c>
      <c r="I11" s="32">
        <v>10</v>
      </c>
      <c r="J11" s="33">
        <f t="shared" si="0"/>
        <v>336</v>
      </c>
      <c r="L11" s="31"/>
    </row>
    <row r="12" spans="1:12" ht="15.75" customHeight="1">
      <c r="A12" s="12" t="s">
        <v>18</v>
      </c>
      <c r="B12" s="32">
        <f aca="true" t="shared" si="1" ref="B12:I12">SUM(B5:B11)</f>
        <v>709</v>
      </c>
      <c r="C12" s="32">
        <f t="shared" si="1"/>
        <v>549</v>
      </c>
      <c r="D12" s="32">
        <f t="shared" si="1"/>
        <v>343</v>
      </c>
      <c r="E12" s="32">
        <f t="shared" si="1"/>
        <v>1074</v>
      </c>
      <c r="F12" s="32">
        <f t="shared" si="1"/>
        <v>690</v>
      </c>
      <c r="G12" s="32">
        <f t="shared" si="1"/>
        <v>6640</v>
      </c>
      <c r="H12" s="32">
        <f t="shared" si="1"/>
        <v>360</v>
      </c>
      <c r="I12" s="32">
        <f t="shared" si="1"/>
        <v>445</v>
      </c>
      <c r="J12" s="33">
        <v>10810</v>
      </c>
      <c r="L12" s="31"/>
    </row>
    <row r="13" spans="1:12" ht="18" customHeight="1">
      <c r="A13" s="46" t="s">
        <v>19</v>
      </c>
      <c r="B13" s="38"/>
      <c r="C13" s="38"/>
      <c r="D13" s="38"/>
      <c r="E13" s="38"/>
      <c r="F13" s="38"/>
      <c r="G13" s="38"/>
      <c r="H13" s="38"/>
      <c r="I13" s="38"/>
      <c r="J13" s="39"/>
      <c r="L13" s="31"/>
    </row>
    <row r="14" spans="1:12" ht="15.75" customHeight="1">
      <c r="A14" s="12" t="s">
        <v>20</v>
      </c>
      <c r="B14" s="32">
        <v>4</v>
      </c>
      <c r="C14" s="32">
        <v>3</v>
      </c>
      <c r="D14" s="32">
        <v>15</v>
      </c>
      <c r="E14" s="32">
        <v>17</v>
      </c>
      <c r="F14" s="32">
        <v>10</v>
      </c>
      <c r="G14" s="32">
        <v>355</v>
      </c>
      <c r="H14" s="32">
        <v>12</v>
      </c>
      <c r="I14" s="32">
        <v>1</v>
      </c>
      <c r="J14" s="33">
        <f>SUM(B14:I14)</f>
        <v>417</v>
      </c>
      <c r="L14" s="31"/>
    </row>
    <row r="15" spans="1:12" ht="15.75" customHeight="1">
      <c r="A15" s="20" t="s">
        <v>21</v>
      </c>
      <c r="B15" s="32">
        <v>13</v>
      </c>
      <c r="C15" s="32">
        <v>14</v>
      </c>
      <c r="D15" s="32">
        <v>14</v>
      </c>
      <c r="E15" s="32">
        <v>46</v>
      </c>
      <c r="F15" s="32">
        <v>14</v>
      </c>
      <c r="G15" s="32">
        <v>159</v>
      </c>
      <c r="H15" s="32">
        <v>8</v>
      </c>
      <c r="I15" s="32">
        <v>5</v>
      </c>
      <c r="J15" s="33">
        <f>SUM(B15:I15)</f>
        <v>273</v>
      </c>
      <c r="L15" s="31"/>
    </row>
    <row r="16" spans="1:12" ht="15.75" customHeight="1">
      <c r="A16" s="12" t="s">
        <v>22</v>
      </c>
      <c r="B16" s="32">
        <v>120</v>
      </c>
      <c r="C16" s="32">
        <v>77</v>
      </c>
      <c r="D16" s="32">
        <v>84</v>
      </c>
      <c r="E16" s="32">
        <v>169</v>
      </c>
      <c r="F16" s="32">
        <v>130</v>
      </c>
      <c r="G16" s="32">
        <v>922</v>
      </c>
      <c r="H16" s="32">
        <v>41</v>
      </c>
      <c r="I16" s="32">
        <v>59</v>
      </c>
      <c r="J16" s="33">
        <f>SUM(B16:I16)</f>
        <v>1602</v>
      </c>
      <c r="L16" s="31"/>
    </row>
    <row r="17" spans="1:12" ht="15.75" customHeight="1">
      <c r="A17" s="12" t="s">
        <v>23</v>
      </c>
      <c r="B17" s="32">
        <v>185</v>
      </c>
      <c r="C17" s="32">
        <v>124</v>
      </c>
      <c r="D17" s="32">
        <v>71</v>
      </c>
      <c r="E17" s="32">
        <v>120</v>
      </c>
      <c r="F17" s="32">
        <v>218</v>
      </c>
      <c r="G17" s="32">
        <v>1098</v>
      </c>
      <c r="H17" s="32">
        <v>30</v>
      </c>
      <c r="I17" s="32">
        <v>192</v>
      </c>
      <c r="J17" s="33">
        <f>SUM(B17:I17)</f>
        <v>2038</v>
      </c>
      <c r="L17" s="31"/>
    </row>
    <row r="18" spans="1:12" ht="15.75" customHeight="1">
      <c r="A18" s="12" t="s">
        <v>24</v>
      </c>
      <c r="B18" s="32">
        <v>48</v>
      </c>
      <c r="C18" s="32">
        <v>15</v>
      </c>
      <c r="D18" s="32">
        <v>17</v>
      </c>
      <c r="E18" s="32">
        <v>65</v>
      </c>
      <c r="F18" s="32">
        <v>23</v>
      </c>
      <c r="G18" s="32">
        <v>232</v>
      </c>
      <c r="H18" s="32">
        <v>7</v>
      </c>
      <c r="I18" s="32">
        <v>23</v>
      </c>
      <c r="J18" s="33">
        <f>SUM(B18:I18)</f>
        <v>430</v>
      </c>
      <c r="L18" s="31"/>
    </row>
    <row r="19" spans="1:12" ht="15.75" customHeight="1">
      <c r="A19" s="45" t="s">
        <v>18</v>
      </c>
      <c r="B19" s="36">
        <f aca="true" t="shared" si="2" ref="B19:I19">SUM(B14:B18)</f>
        <v>370</v>
      </c>
      <c r="C19" s="36">
        <f t="shared" si="2"/>
        <v>233</v>
      </c>
      <c r="D19" s="36">
        <f t="shared" si="2"/>
        <v>201</v>
      </c>
      <c r="E19" s="36">
        <f t="shared" si="2"/>
        <v>417</v>
      </c>
      <c r="F19" s="36">
        <f t="shared" si="2"/>
        <v>395</v>
      </c>
      <c r="G19" s="36">
        <f t="shared" si="2"/>
        <v>2766</v>
      </c>
      <c r="H19" s="36">
        <f t="shared" si="2"/>
        <v>98</v>
      </c>
      <c r="I19" s="36">
        <f t="shared" si="2"/>
        <v>280</v>
      </c>
      <c r="J19" s="37">
        <v>4760</v>
      </c>
      <c r="L19" s="31"/>
    </row>
    <row r="20" spans="1:12" s="43" customFormat="1" ht="18" customHeight="1">
      <c r="A20" s="40" t="s">
        <v>25</v>
      </c>
      <c r="B20" s="41">
        <f>SUM(B12,B19)</f>
        <v>1079</v>
      </c>
      <c r="C20" s="41">
        <f aca="true" t="shared" si="3" ref="C20:J20">SUM(C12,C19)</f>
        <v>782</v>
      </c>
      <c r="D20" s="41">
        <f t="shared" si="3"/>
        <v>544</v>
      </c>
      <c r="E20" s="41">
        <f t="shared" si="3"/>
        <v>1491</v>
      </c>
      <c r="F20" s="41">
        <f t="shared" si="3"/>
        <v>1085</v>
      </c>
      <c r="G20" s="41">
        <f t="shared" si="3"/>
        <v>9406</v>
      </c>
      <c r="H20" s="41">
        <f t="shared" si="3"/>
        <v>458</v>
      </c>
      <c r="I20" s="41">
        <f t="shared" si="3"/>
        <v>725</v>
      </c>
      <c r="J20" s="42">
        <f t="shared" si="3"/>
        <v>15570</v>
      </c>
      <c r="L20" s="44"/>
    </row>
    <row r="22" ht="12.75">
      <c r="A22" s="26" t="s">
        <v>29</v>
      </c>
    </row>
    <row r="23" ht="12.75">
      <c r="A23" s="27"/>
    </row>
    <row r="24" ht="12.75">
      <c r="A24" s="28"/>
    </row>
    <row r="25" ht="12.75">
      <c r="A25" s="29"/>
    </row>
    <row r="27" ht="12.75">
      <c r="A27" s="30"/>
    </row>
    <row r="28" spans="2:10" ht="12.75">
      <c r="B28" s="31"/>
      <c r="C28" s="31"/>
      <c r="D28" s="31"/>
      <c r="E28" s="31"/>
      <c r="F28" s="31"/>
      <c r="G28" s="31"/>
      <c r="H28" s="31"/>
      <c r="I28" s="31"/>
      <c r="J28" s="31"/>
    </row>
    <row r="31" ht="12.75">
      <c r="B31" s="2" t="s">
        <v>26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35" sqref="A35"/>
    </sheetView>
  </sheetViews>
  <sheetFormatPr defaultColWidth="35.8515625" defaultRowHeight="12.75"/>
  <cols>
    <col min="1" max="1" width="58.421875" style="1" customWidth="1"/>
    <col min="2" max="2" width="11.421875" style="2" customWidth="1"/>
    <col min="3" max="10" width="12.7109375" style="2" customWidth="1"/>
    <col min="11" max="11" width="14.140625" style="2" customWidth="1"/>
    <col min="12" max="12" width="17.421875" style="2" customWidth="1"/>
    <col min="13" max="16384" width="35.8515625" style="2" customWidth="1"/>
  </cols>
  <sheetData>
    <row r="1" ht="15">
      <c r="A1" s="3" t="s">
        <v>30</v>
      </c>
    </row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28</v>
      </c>
      <c r="I3" s="7" t="s">
        <v>8</v>
      </c>
      <c r="J3" s="8" t="s">
        <v>9</v>
      </c>
    </row>
    <row r="4" spans="1:10" ht="18" customHeight="1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1"/>
    </row>
    <row r="5" spans="1:12" ht="15.75" customHeight="1">
      <c r="A5" s="12" t="s">
        <v>11</v>
      </c>
      <c r="B5" s="13">
        <v>42</v>
      </c>
      <c r="C5" s="13">
        <v>17</v>
      </c>
      <c r="D5" s="13">
        <v>18</v>
      </c>
      <c r="E5" s="13">
        <v>69</v>
      </c>
      <c r="F5" s="13">
        <v>31</v>
      </c>
      <c r="G5" s="14">
        <v>664</v>
      </c>
      <c r="H5" s="13">
        <v>19</v>
      </c>
      <c r="I5" s="13">
        <v>6</v>
      </c>
      <c r="J5" s="15">
        <v>866</v>
      </c>
      <c r="L5" s="31"/>
    </row>
    <row r="6" spans="1:12" ht="15.75" customHeight="1">
      <c r="A6" s="12" t="s">
        <v>12</v>
      </c>
      <c r="B6" s="13">
        <v>159</v>
      </c>
      <c r="C6" s="13">
        <v>169</v>
      </c>
      <c r="D6" s="13">
        <v>98</v>
      </c>
      <c r="E6" s="13">
        <v>339</v>
      </c>
      <c r="F6" s="13">
        <v>156</v>
      </c>
      <c r="G6" s="14">
        <v>2121</v>
      </c>
      <c r="H6" s="13">
        <v>41</v>
      </c>
      <c r="I6" s="13">
        <v>104</v>
      </c>
      <c r="J6" s="15">
        <v>3187</v>
      </c>
      <c r="L6" s="31"/>
    </row>
    <row r="7" spans="1:12" ht="15.75" customHeight="1">
      <c r="A7" s="12" t="s">
        <v>13</v>
      </c>
      <c r="B7" s="13">
        <v>35</v>
      </c>
      <c r="C7" s="13">
        <v>29</v>
      </c>
      <c r="D7" s="13">
        <v>33</v>
      </c>
      <c r="E7" s="13">
        <v>21</v>
      </c>
      <c r="F7" s="13">
        <v>59</v>
      </c>
      <c r="G7" s="13">
        <v>286</v>
      </c>
      <c r="H7" s="13">
        <v>29</v>
      </c>
      <c r="I7" s="13">
        <v>58</v>
      </c>
      <c r="J7" s="15">
        <v>550</v>
      </c>
      <c r="L7" s="31"/>
    </row>
    <row r="8" spans="1:12" ht="15.75" customHeight="1">
      <c r="A8" s="12" t="s">
        <v>14</v>
      </c>
      <c r="B8" s="13">
        <v>270</v>
      </c>
      <c r="C8" s="13">
        <v>200</v>
      </c>
      <c r="D8" s="13">
        <v>131</v>
      </c>
      <c r="E8" s="13">
        <v>355</v>
      </c>
      <c r="F8" s="13">
        <v>304</v>
      </c>
      <c r="G8" s="14">
        <v>2144</v>
      </c>
      <c r="H8" s="13">
        <v>112</v>
      </c>
      <c r="I8" s="13">
        <v>159</v>
      </c>
      <c r="J8" s="15">
        <v>3675</v>
      </c>
      <c r="L8" s="31"/>
    </row>
    <row r="9" spans="1:12" ht="15.75" customHeight="1">
      <c r="A9" s="12" t="s">
        <v>15</v>
      </c>
      <c r="B9" s="13">
        <v>24</v>
      </c>
      <c r="C9" s="13">
        <v>22</v>
      </c>
      <c r="D9" s="13">
        <v>18</v>
      </c>
      <c r="E9" s="13">
        <v>45</v>
      </c>
      <c r="F9" s="13">
        <v>29</v>
      </c>
      <c r="G9" s="13">
        <v>211</v>
      </c>
      <c r="H9" s="13">
        <v>26</v>
      </c>
      <c r="I9" s="13">
        <v>10</v>
      </c>
      <c r="J9" s="15">
        <v>385</v>
      </c>
      <c r="L9" s="31"/>
    </row>
    <row r="10" spans="1:12" ht="15.75" customHeight="1">
      <c r="A10" s="1" t="s">
        <v>16</v>
      </c>
      <c r="B10" s="13">
        <v>193</v>
      </c>
      <c r="C10" s="13">
        <v>122</v>
      </c>
      <c r="D10" s="13">
        <v>55</v>
      </c>
      <c r="E10" s="13">
        <v>274</v>
      </c>
      <c r="F10" s="13">
        <v>138</v>
      </c>
      <c r="G10" s="14">
        <v>1284</v>
      </c>
      <c r="H10" s="13">
        <v>143</v>
      </c>
      <c r="I10" s="13">
        <v>117</v>
      </c>
      <c r="J10" s="15">
        <v>2326</v>
      </c>
      <c r="L10" s="31"/>
    </row>
    <row r="11" spans="1:12" ht="15.75" customHeight="1">
      <c r="A11" s="12" t="s">
        <v>17</v>
      </c>
      <c r="B11" s="13">
        <v>18</v>
      </c>
      <c r="C11" s="13">
        <v>25</v>
      </c>
      <c r="D11" s="13">
        <v>6</v>
      </c>
      <c r="E11" s="13">
        <v>33</v>
      </c>
      <c r="F11" s="13">
        <v>26</v>
      </c>
      <c r="G11" s="13">
        <v>229</v>
      </c>
      <c r="H11" s="13">
        <v>6</v>
      </c>
      <c r="I11" s="13">
        <v>11</v>
      </c>
      <c r="J11" s="15">
        <v>354</v>
      </c>
      <c r="L11" s="31"/>
    </row>
    <row r="12" spans="1:12" ht="15.75" customHeight="1">
      <c r="A12" s="12" t="s">
        <v>18</v>
      </c>
      <c r="B12" s="13">
        <v>741</v>
      </c>
      <c r="C12" s="13">
        <v>584</v>
      </c>
      <c r="D12" s="13">
        <v>359</v>
      </c>
      <c r="E12" s="14">
        <v>1136</v>
      </c>
      <c r="F12" s="13">
        <v>743</v>
      </c>
      <c r="G12" s="14">
        <v>6939</v>
      </c>
      <c r="H12" s="13">
        <v>376</v>
      </c>
      <c r="I12" s="13">
        <v>465</v>
      </c>
      <c r="J12" s="15">
        <v>11343</v>
      </c>
      <c r="L12" s="31"/>
    </row>
    <row r="13" spans="1:12" ht="18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  <c r="L13" s="31"/>
    </row>
    <row r="14" spans="1:12" ht="15.75" customHeight="1">
      <c r="A14" s="12" t="s">
        <v>20</v>
      </c>
      <c r="B14" s="13">
        <v>4</v>
      </c>
      <c r="C14" s="13">
        <v>3</v>
      </c>
      <c r="D14" s="13">
        <v>17</v>
      </c>
      <c r="E14" s="13">
        <v>20</v>
      </c>
      <c r="F14" s="13">
        <v>10</v>
      </c>
      <c r="G14" s="13">
        <v>400</v>
      </c>
      <c r="H14" s="13">
        <v>12</v>
      </c>
      <c r="I14" s="13">
        <v>1</v>
      </c>
      <c r="J14" s="15">
        <v>467</v>
      </c>
      <c r="L14" s="31"/>
    </row>
    <row r="15" spans="1:12" ht="15.75" customHeight="1">
      <c r="A15" s="20" t="s">
        <v>21</v>
      </c>
      <c r="B15" s="13">
        <v>13</v>
      </c>
      <c r="C15" s="13">
        <v>16</v>
      </c>
      <c r="D15" s="13">
        <v>20</v>
      </c>
      <c r="E15" s="13">
        <v>41</v>
      </c>
      <c r="F15" s="13">
        <v>13</v>
      </c>
      <c r="G15" s="13">
        <v>150</v>
      </c>
      <c r="H15" s="13">
        <v>10</v>
      </c>
      <c r="I15" s="13">
        <v>5</v>
      </c>
      <c r="J15" s="15">
        <v>268</v>
      </c>
      <c r="L15" s="31"/>
    </row>
    <row r="16" spans="1:12" ht="15.75" customHeight="1">
      <c r="A16" s="12" t="s">
        <v>22</v>
      </c>
      <c r="B16" s="13">
        <v>108</v>
      </c>
      <c r="C16" s="13">
        <v>70</v>
      </c>
      <c r="D16" s="13">
        <v>85</v>
      </c>
      <c r="E16" s="13">
        <v>144</v>
      </c>
      <c r="F16" s="13">
        <v>121</v>
      </c>
      <c r="G16" s="13">
        <v>848</v>
      </c>
      <c r="H16" s="13">
        <v>40</v>
      </c>
      <c r="I16" s="13">
        <v>50</v>
      </c>
      <c r="J16" s="15">
        <v>1466</v>
      </c>
      <c r="L16" s="31"/>
    </row>
    <row r="17" spans="1:12" ht="15.75" customHeight="1">
      <c r="A17" s="12" t="s">
        <v>23</v>
      </c>
      <c r="B17" s="13">
        <v>195</v>
      </c>
      <c r="C17" s="13">
        <v>130</v>
      </c>
      <c r="D17" s="13">
        <v>72</v>
      </c>
      <c r="E17" s="13">
        <v>119</v>
      </c>
      <c r="F17" s="13">
        <v>237</v>
      </c>
      <c r="G17" s="14">
        <v>1196</v>
      </c>
      <c r="H17" s="13">
        <v>32</v>
      </c>
      <c r="I17" s="13">
        <v>207</v>
      </c>
      <c r="J17" s="15">
        <v>2188</v>
      </c>
      <c r="L17" s="31"/>
    </row>
    <row r="18" spans="1:12" ht="15.75" customHeight="1">
      <c r="A18" s="12" t="s">
        <v>24</v>
      </c>
      <c r="B18" s="13">
        <v>48</v>
      </c>
      <c r="C18" s="13">
        <v>16</v>
      </c>
      <c r="D18" s="13">
        <v>19</v>
      </c>
      <c r="E18" s="13">
        <v>64</v>
      </c>
      <c r="F18" s="13">
        <v>25</v>
      </c>
      <c r="G18" s="13">
        <v>253</v>
      </c>
      <c r="H18" s="13">
        <v>7</v>
      </c>
      <c r="I18" s="13">
        <v>23</v>
      </c>
      <c r="J18" s="15">
        <v>455</v>
      </c>
      <c r="L18" s="31"/>
    </row>
    <row r="19" spans="1:12" ht="15.75" customHeight="1">
      <c r="A19" s="12" t="s">
        <v>18</v>
      </c>
      <c r="B19" s="13">
        <v>368</v>
      </c>
      <c r="C19" s="13">
        <v>235</v>
      </c>
      <c r="D19" s="13">
        <v>213</v>
      </c>
      <c r="E19" s="13">
        <v>388</v>
      </c>
      <c r="F19" s="13">
        <v>406</v>
      </c>
      <c r="G19" s="14">
        <v>2847</v>
      </c>
      <c r="H19" s="13">
        <v>101</v>
      </c>
      <c r="I19" s="13">
        <v>286</v>
      </c>
      <c r="J19" s="15">
        <v>4844</v>
      </c>
      <c r="L19" s="31"/>
    </row>
    <row r="20" spans="1:12" ht="18" customHeight="1">
      <c r="A20" s="21" t="s">
        <v>25</v>
      </c>
      <c r="B20" s="22">
        <v>1109</v>
      </c>
      <c r="C20" s="23">
        <v>819</v>
      </c>
      <c r="D20" s="23">
        <v>572</v>
      </c>
      <c r="E20" s="22">
        <v>1524</v>
      </c>
      <c r="F20" s="22">
        <v>1149</v>
      </c>
      <c r="G20" s="22">
        <v>9786</v>
      </c>
      <c r="H20" s="23">
        <v>477</v>
      </c>
      <c r="I20" s="23">
        <v>751</v>
      </c>
      <c r="J20" s="24">
        <v>16187</v>
      </c>
      <c r="L20" s="31"/>
    </row>
    <row r="22" ht="12.75">
      <c r="A22" s="26" t="s">
        <v>29</v>
      </c>
    </row>
    <row r="23" ht="12.75">
      <c r="A23" s="27"/>
    </row>
    <row r="24" ht="12.75">
      <c r="A24" s="28"/>
    </row>
    <row r="25" ht="12.75">
      <c r="A25" s="29"/>
    </row>
    <row r="27" ht="12.75">
      <c r="A27" s="30"/>
    </row>
    <row r="28" spans="2:10" ht="12.75">
      <c r="B28" s="31"/>
      <c r="C28" s="31"/>
      <c r="D28" s="31"/>
      <c r="E28" s="31"/>
      <c r="F28" s="31"/>
      <c r="G28" s="31"/>
      <c r="H28" s="31"/>
      <c r="I28" s="31"/>
      <c r="J28" s="31"/>
    </row>
    <row r="31" ht="12.75">
      <c r="B31" s="2" t="s">
        <v>26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35.8515625" defaultRowHeight="12.75"/>
  <cols>
    <col min="1" max="1" width="58.421875" style="1" customWidth="1"/>
    <col min="2" max="2" width="11.421875" style="2" customWidth="1"/>
    <col min="3" max="10" width="12.7109375" style="2" customWidth="1"/>
    <col min="11" max="11" width="14.140625" style="2" customWidth="1"/>
    <col min="12" max="12" width="17.421875" style="2" customWidth="1"/>
    <col min="13" max="16384" width="35.8515625" style="2" customWidth="1"/>
  </cols>
  <sheetData>
    <row r="1" ht="15">
      <c r="A1" s="3" t="s">
        <v>27</v>
      </c>
    </row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28</v>
      </c>
      <c r="I3" s="7" t="s">
        <v>8</v>
      </c>
      <c r="J3" s="8" t="s">
        <v>9</v>
      </c>
    </row>
    <row r="4" spans="1:10" ht="18" customHeight="1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1"/>
    </row>
    <row r="5" spans="1:12" ht="15.75" customHeight="1">
      <c r="A5" s="12" t="s">
        <v>11</v>
      </c>
      <c r="B5" s="13">
        <v>42</v>
      </c>
      <c r="C5" s="13">
        <v>17</v>
      </c>
      <c r="D5" s="13">
        <v>18</v>
      </c>
      <c r="E5" s="13">
        <v>71</v>
      </c>
      <c r="F5" s="13">
        <v>36</v>
      </c>
      <c r="G5" s="14">
        <v>729</v>
      </c>
      <c r="H5" s="13">
        <v>21</v>
      </c>
      <c r="I5" s="13">
        <v>8</v>
      </c>
      <c r="J5" s="15">
        <v>942</v>
      </c>
      <c r="L5" s="31"/>
    </row>
    <row r="6" spans="1:12" ht="15.75" customHeight="1">
      <c r="A6" s="12" t="s">
        <v>12</v>
      </c>
      <c r="B6" s="13">
        <v>162</v>
      </c>
      <c r="C6" s="13">
        <v>173</v>
      </c>
      <c r="D6" s="13">
        <v>101</v>
      </c>
      <c r="E6" s="13">
        <v>347</v>
      </c>
      <c r="F6" s="13">
        <v>159</v>
      </c>
      <c r="G6" s="14">
        <v>2187</v>
      </c>
      <c r="H6" s="13">
        <v>46</v>
      </c>
      <c r="I6" s="13">
        <v>106</v>
      </c>
      <c r="J6" s="15">
        <v>3281</v>
      </c>
      <c r="L6" s="31"/>
    </row>
    <row r="7" spans="1:12" ht="15.75" customHeight="1">
      <c r="A7" s="12" t="s">
        <v>13</v>
      </c>
      <c r="B7" s="13">
        <v>36</v>
      </c>
      <c r="C7" s="13">
        <v>31</v>
      </c>
      <c r="D7" s="13">
        <v>37</v>
      </c>
      <c r="E7" s="13">
        <v>24</v>
      </c>
      <c r="F7" s="13">
        <v>71</v>
      </c>
      <c r="G7" s="13">
        <v>301</v>
      </c>
      <c r="H7" s="13">
        <v>31</v>
      </c>
      <c r="I7" s="13">
        <v>59</v>
      </c>
      <c r="J7" s="16">
        <v>590</v>
      </c>
      <c r="L7" s="31"/>
    </row>
    <row r="8" spans="1:12" ht="15.75" customHeight="1">
      <c r="A8" s="12" t="s">
        <v>14</v>
      </c>
      <c r="B8" s="13">
        <v>284</v>
      </c>
      <c r="C8" s="13">
        <v>200</v>
      </c>
      <c r="D8" s="13">
        <v>141</v>
      </c>
      <c r="E8" s="13">
        <v>374</v>
      </c>
      <c r="F8" s="13">
        <v>326</v>
      </c>
      <c r="G8" s="14">
        <v>2201</v>
      </c>
      <c r="H8" s="13">
        <v>120</v>
      </c>
      <c r="I8" s="13">
        <v>172</v>
      </c>
      <c r="J8" s="15">
        <v>3818</v>
      </c>
      <c r="L8" s="31"/>
    </row>
    <row r="9" spans="1:12" ht="15.75" customHeight="1">
      <c r="A9" s="12" t="s">
        <v>15</v>
      </c>
      <c r="B9" s="13">
        <v>26</v>
      </c>
      <c r="C9" s="13">
        <v>22</v>
      </c>
      <c r="D9" s="13">
        <v>16</v>
      </c>
      <c r="E9" s="13">
        <v>47</v>
      </c>
      <c r="F9" s="13">
        <v>28</v>
      </c>
      <c r="G9" s="13">
        <v>225</v>
      </c>
      <c r="H9" s="13">
        <v>24</v>
      </c>
      <c r="I9" s="13">
        <v>9</v>
      </c>
      <c r="J9" s="16">
        <v>397</v>
      </c>
      <c r="L9" s="31"/>
    </row>
    <row r="10" spans="1:12" ht="15.75" customHeight="1">
      <c r="A10" s="1" t="s">
        <v>16</v>
      </c>
      <c r="B10" s="13">
        <v>197</v>
      </c>
      <c r="C10" s="13">
        <v>132</v>
      </c>
      <c r="D10" s="13">
        <v>57</v>
      </c>
      <c r="E10" s="13">
        <v>262</v>
      </c>
      <c r="F10" s="13">
        <v>149</v>
      </c>
      <c r="G10" s="14">
        <v>1307</v>
      </c>
      <c r="H10" s="13">
        <v>143</v>
      </c>
      <c r="I10" s="13">
        <v>122</v>
      </c>
      <c r="J10" s="15">
        <v>2369</v>
      </c>
      <c r="L10" s="31"/>
    </row>
    <row r="11" spans="1:12" ht="15.75" customHeight="1">
      <c r="A11" s="12" t="s">
        <v>17</v>
      </c>
      <c r="B11" s="13">
        <v>19</v>
      </c>
      <c r="C11" s="13">
        <v>27</v>
      </c>
      <c r="D11" s="13">
        <v>7</v>
      </c>
      <c r="E11" s="13">
        <v>43</v>
      </c>
      <c r="F11" s="13">
        <v>26</v>
      </c>
      <c r="G11" s="13">
        <v>239</v>
      </c>
      <c r="H11" s="13">
        <v>6</v>
      </c>
      <c r="I11" s="13">
        <v>12</v>
      </c>
      <c r="J11" s="16">
        <v>379</v>
      </c>
      <c r="L11" s="31"/>
    </row>
    <row r="12" spans="1:12" ht="15.75" customHeight="1">
      <c r="A12" s="12" t="s">
        <v>18</v>
      </c>
      <c r="B12" s="13">
        <v>766</v>
      </c>
      <c r="C12" s="13">
        <v>602</v>
      </c>
      <c r="D12" s="13">
        <v>377</v>
      </c>
      <c r="E12" s="14">
        <v>1168</v>
      </c>
      <c r="F12" s="13">
        <v>795</v>
      </c>
      <c r="G12" s="14">
        <v>7189</v>
      </c>
      <c r="H12" s="13">
        <v>391</v>
      </c>
      <c r="I12" s="13">
        <v>488</v>
      </c>
      <c r="J12" s="15">
        <v>11776</v>
      </c>
      <c r="L12" s="31"/>
    </row>
    <row r="13" spans="1:12" ht="18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  <c r="L13" s="31"/>
    </row>
    <row r="14" spans="1:12" ht="15.75" customHeight="1">
      <c r="A14" s="12" t="s">
        <v>20</v>
      </c>
      <c r="B14" s="13">
        <v>4</v>
      </c>
      <c r="C14" s="13">
        <v>4</v>
      </c>
      <c r="D14" s="13">
        <v>17</v>
      </c>
      <c r="E14" s="13">
        <v>22</v>
      </c>
      <c r="F14" s="13">
        <v>11</v>
      </c>
      <c r="G14" s="13">
        <v>427</v>
      </c>
      <c r="H14" s="13">
        <v>13</v>
      </c>
      <c r="I14" s="13">
        <v>1</v>
      </c>
      <c r="J14" s="16">
        <f>SUM(B14:I14)</f>
        <v>499</v>
      </c>
      <c r="L14" s="31"/>
    </row>
    <row r="15" spans="1:12" ht="15.75" customHeight="1">
      <c r="A15" s="20" t="s">
        <v>21</v>
      </c>
      <c r="B15" s="13">
        <v>12</v>
      </c>
      <c r="C15" s="13">
        <v>17</v>
      </c>
      <c r="D15" s="13">
        <v>21</v>
      </c>
      <c r="E15" s="13">
        <v>43</v>
      </c>
      <c r="F15" s="13">
        <v>11</v>
      </c>
      <c r="G15" s="13">
        <v>146</v>
      </c>
      <c r="H15" s="13">
        <v>8</v>
      </c>
      <c r="I15" s="13">
        <v>5</v>
      </c>
      <c r="J15" s="16">
        <v>263</v>
      </c>
      <c r="L15" s="31"/>
    </row>
    <row r="16" spans="1:12" ht="15.75" customHeight="1">
      <c r="A16" s="12" t="s">
        <v>22</v>
      </c>
      <c r="B16" s="13">
        <v>106</v>
      </c>
      <c r="C16" s="13">
        <v>62</v>
      </c>
      <c r="D16" s="13">
        <v>79</v>
      </c>
      <c r="E16" s="13">
        <v>136</v>
      </c>
      <c r="F16" s="13">
        <v>128</v>
      </c>
      <c r="G16" s="13">
        <v>774</v>
      </c>
      <c r="H16" s="13">
        <v>44</v>
      </c>
      <c r="I16" s="13">
        <v>38</v>
      </c>
      <c r="J16" s="16">
        <v>1367</v>
      </c>
      <c r="L16" s="31"/>
    </row>
    <row r="17" spans="1:12" ht="15.75" customHeight="1">
      <c r="A17" s="12" t="s">
        <v>23</v>
      </c>
      <c r="B17" s="13">
        <v>197</v>
      </c>
      <c r="C17" s="13">
        <v>140</v>
      </c>
      <c r="D17" s="13">
        <v>69</v>
      </c>
      <c r="E17" s="13">
        <v>125</v>
      </c>
      <c r="F17" s="13">
        <v>227</v>
      </c>
      <c r="G17" s="14">
        <v>1241</v>
      </c>
      <c r="H17" s="13">
        <v>28</v>
      </c>
      <c r="I17" s="13">
        <v>215</v>
      </c>
      <c r="J17" s="15">
        <v>2242</v>
      </c>
      <c r="L17" s="31"/>
    </row>
    <row r="18" spans="1:12" ht="15.75" customHeight="1">
      <c r="A18" s="12" t="s">
        <v>24</v>
      </c>
      <c r="B18" s="13">
        <v>43</v>
      </c>
      <c r="C18" s="13">
        <v>15</v>
      </c>
      <c r="D18" s="13">
        <v>18</v>
      </c>
      <c r="E18" s="13">
        <v>61</v>
      </c>
      <c r="F18" s="13">
        <v>24</v>
      </c>
      <c r="G18" s="13">
        <v>257</v>
      </c>
      <c r="H18" s="13">
        <v>7</v>
      </c>
      <c r="I18" s="13">
        <v>22</v>
      </c>
      <c r="J18" s="16">
        <v>447</v>
      </c>
      <c r="L18" s="31"/>
    </row>
    <row r="19" spans="1:12" ht="15.75" customHeight="1">
      <c r="A19" s="12" t="s">
        <v>18</v>
      </c>
      <c r="B19" s="13">
        <v>362</v>
      </c>
      <c r="C19" s="13">
        <v>238</v>
      </c>
      <c r="D19" s="13">
        <v>204</v>
      </c>
      <c r="E19" s="13">
        <v>387</v>
      </c>
      <c r="F19" s="13">
        <v>401</v>
      </c>
      <c r="G19" s="14">
        <v>2845</v>
      </c>
      <c r="H19" s="13">
        <v>100</v>
      </c>
      <c r="I19" s="13">
        <v>281</v>
      </c>
      <c r="J19" s="15">
        <v>4818</v>
      </c>
      <c r="L19" s="31"/>
    </row>
    <row r="20" spans="1:12" ht="18" customHeight="1">
      <c r="A20" s="21" t="s">
        <v>25</v>
      </c>
      <c r="B20" s="22">
        <v>1128</v>
      </c>
      <c r="C20" s="23">
        <v>840</v>
      </c>
      <c r="D20" s="23">
        <v>581</v>
      </c>
      <c r="E20" s="22">
        <v>1555</v>
      </c>
      <c r="F20" s="22">
        <v>1196</v>
      </c>
      <c r="G20" s="22">
        <v>10034</v>
      </c>
      <c r="H20" s="23">
        <v>491</v>
      </c>
      <c r="I20" s="23">
        <v>769</v>
      </c>
      <c r="J20" s="24">
        <v>16594</v>
      </c>
      <c r="L20" s="31"/>
    </row>
    <row r="22" ht="12.75">
      <c r="A22" s="26" t="s">
        <v>29</v>
      </c>
    </row>
    <row r="23" ht="12.75">
      <c r="A23" s="27"/>
    </row>
    <row r="24" ht="12.75">
      <c r="A24" s="28"/>
    </row>
    <row r="25" ht="12.75">
      <c r="A25" s="29"/>
    </row>
    <row r="27" ht="12.75">
      <c r="A27" s="30"/>
    </row>
    <row r="28" spans="2:10" ht="12.75">
      <c r="B28" s="31"/>
      <c r="C28" s="31"/>
      <c r="D28" s="31"/>
      <c r="E28" s="31"/>
      <c r="F28" s="31"/>
      <c r="G28" s="31"/>
      <c r="H28" s="31"/>
      <c r="I28" s="31"/>
      <c r="J28" s="31"/>
    </row>
    <row r="31" ht="12.75">
      <c r="B31" s="2" t="s">
        <v>26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35.8515625" defaultRowHeight="12.75"/>
  <cols>
    <col min="1" max="1" width="59.00390625" style="1" customWidth="1"/>
    <col min="2" max="2" width="11.7109375" style="2" customWidth="1"/>
    <col min="3" max="10" width="12.7109375" style="2" customWidth="1"/>
    <col min="11" max="16384" width="35.8515625" style="2" customWidth="1"/>
  </cols>
  <sheetData>
    <row r="1" ht="15">
      <c r="A1" s="3" t="s">
        <v>0</v>
      </c>
    </row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28</v>
      </c>
      <c r="I3" s="7" t="s">
        <v>8</v>
      </c>
      <c r="J3" s="8" t="s">
        <v>9</v>
      </c>
    </row>
    <row r="4" spans="1:10" ht="18" customHeight="1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customHeight="1">
      <c r="A5" s="12" t="s">
        <v>11</v>
      </c>
      <c r="B5" s="13">
        <v>44</v>
      </c>
      <c r="C5" s="13">
        <v>18</v>
      </c>
      <c r="D5" s="13">
        <v>19</v>
      </c>
      <c r="E5" s="13">
        <v>79</v>
      </c>
      <c r="F5" s="13">
        <v>39</v>
      </c>
      <c r="G5" s="14">
        <v>786</v>
      </c>
      <c r="H5" s="13">
        <v>22</v>
      </c>
      <c r="I5" s="13">
        <v>9</v>
      </c>
      <c r="J5" s="15">
        <v>1016</v>
      </c>
    </row>
    <row r="6" spans="1:10" ht="15.75" customHeight="1">
      <c r="A6" s="12" t="s">
        <v>12</v>
      </c>
      <c r="B6" s="13">
        <v>160</v>
      </c>
      <c r="C6" s="13">
        <v>175</v>
      </c>
      <c r="D6" s="13">
        <v>109</v>
      </c>
      <c r="E6" s="13">
        <v>356</v>
      </c>
      <c r="F6" s="13">
        <v>166</v>
      </c>
      <c r="G6" s="14">
        <v>2242</v>
      </c>
      <c r="H6" s="13">
        <v>45</v>
      </c>
      <c r="I6" s="13">
        <v>104</v>
      </c>
      <c r="J6" s="15">
        <v>3357</v>
      </c>
    </row>
    <row r="7" spans="1:10" ht="15.75" customHeight="1">
      <c r="A7" s="12" t="s">
        <v>13</v>
      </c>
      <c r="B7" s="13">
        <v>38</v>
      </c>
      <c r="C7" s="13">
        <v>32</v>
      </c>
      <c r="D7" s="13">
        <v>38</v>
      </c>
      <c r="E7" s="13">
        <v>26</v>
      </c>
      <c r="F7" s="13">
        <v>76</v>
      </c>
      <c r="G7" s="13">
        <v>327</v>
      </c>
      <c r="H7" s="13">
        <v>34</v>
      </c>
      <c r="I7" s="13">
        <v>66</v>
      </c>
      <c r="J7" s="16">
        <v>637</v>
      </c>
    </row>
    <row r="8" spans="1:10" ht="15.75" customHeight="1">
      <c r="A8" s="12" t="s">
        <v>14</v>
      </c>
      <c r="B8" s="13">
        <v>289</v>
      </c>
      <c r="C8" s="13">
        <v>208</v>
      </c>
      <c r="D8" s="13">
        <v>146</v>
      </c>
      <c r="E8" s="13">
        <v>386</v>
      </c>
      <c r="F8" s="13">
        <v>347</v>
      </c>
      <c r="G8" s="14">
        <v>2286</v>
      </c>
      <c r="H8" s="13">
        <v>120</v>
      </c>
      <c r="I8" s="13">
        <v>181</v>
      </c>
      <c r="J8" s="15">
        <v>3963</v>
      </c>
    </row>
    <row r="9" spans="1:10" ht="15.75" customHeight="1">
      <c r="A9" s="12" t="s">
        <v>15</v>
      </c>
      <c r="B9" s="13">
        <v>27</v>
      </c>
      <c r="C9" s="13">
        <v>24</v>
      </c>
      <c r="D9" s="13">
        <v>15</v>
      </c>
      <c r="E9" s="13">
        <v>52</v>
      </c>
      <c r="F9" s="13">
        <v>29</v>
      </c>
      <c r="G9" s="13">
        <v>228</v>
      </c>
      <c r="H9" s="13">
        <v>24</v>
      </c>
      <c r="I9" s="13">
        <v>11</v>
      </c>
      <c r="J9" s="16">
        <v>410</v>
      </c>
    </row>
    <row r="10" spans="1:10" ht="15.75" customHeight="1">
      <c r="A10" s="1" t="s">
        <v>16</v>
      </c>
      <c r="B10" s="13">
        <v>205</v>
      </c>
      <c r="C10" s="13">
        <v>138</v>
      </c>
      <c r="D10" s="13">
        <v>53</v>
      </c>
      <c r="E10" s="13">
        <v>262</v>
      </c>
      <c r="F10" s="13">
        <v>148</v>
      </c>
      <c r="G10" s="14">
        <v>1248</v>
      </c>
      <c r="H10" s="13">
        <v>141</v>
      </c>
      <c r="I10" s="13">
        <v>122</v>
      </c>
      <c r="J10" s="15">
        <v>2317</v>
      </c>
    </row>
    <row r="11" spans="1:10" ht="15.75" customHeight="1">
      <c r="A11" s="12" t="s">
        <v>17</v>
      </c>
      <c r="B11" s="13">
        <v>19</v>
      </c>
      <c r="C11" s="13">
        <v>28</v>
      </c>
      <c r="D11" s="13">
        <v>7</v>
      </c>
      <c r="E11" s="13">
        <v>47</v>
      </c>
      <c r="F11" s="13">
        <v>26</v>
      </c>
      <c r="G11" s="13">
        <v>247</v>
      </c>
      <c r="H11" s="13">
        <v>6</v>
      </c>
      <c r="I11" s="13">
        <v>11</v>
      </c>
      <c r="J11" s="16">
        <v>391</v>
      </c>
    </row>
    <row r="12" spans="1:10" ht="15.75" customHeight="1">
      <c r="A12" s="12" t="s">
        <v>18</v>
      </c>
      <c r="B12" s="13">
        <v>782</v>
      </c>
      <c r="C12" s="13">
        <v>623</v>
      </c>
      <c r="D12" s="13">
        <v>387</v>
      </c>
      <c r="E12" s="14">
        <v>1208</v>
      </c>
      <c r="F12" s="13">
        <v>831</v>
      </c>
      <c r="G12" s="14">
        <v>7364</v>
      </c>
      <c r="H12" s="13">
        <v>392</v>
      </c>
      <c r="I12" s="13">
        <v>504</v>
      </c>
      <c r="J12" s="15">
        <v>12091</v>
      </c>
    </row>
    <row r="13" spans="1:10" ht="18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5.75" customHeight="1">
      <c r="A14" s="12" t="s">
        <v>20</v>
      </c>
      <c r="B14" s="13">
        <v>5</v>
      </c>
      <c r="C14" s="13">
        <v>4</v>
      </c>
      <c r="D14" s="13">
        <v>17</v>
      </c>
      <c r="E14" s="13">
        <v>27</v>
      </c>
      <c r="F14" s="13">
        <v>12</v>
      </c>
      <c r="G14" s="13">
        <v>464</v>
      </c>
      <c r="H14" s="13">
        <v>13</v>
      </c>
      <c r="I14" s="13">
        <v>1</v>
      </c>
      <c r="J14" s="16">
        <v>543</v>
      </c>
    </row>
    <row r="15" spans="1:10" ht="15.75" customHeight="1">
      <c r="A15" s="20" t="s">
        <v>21</v>
      </c>
      <c r="B15" s="13">
        <v>8</v>
      </c>
      <c r="C15" s="13">
        <v>19</v>
      </c>
      <c r="D15" s="13">
        <v>20</v>
      </c>
      <c r="E15" s="13">
        <v>42</v>
      </c>
      <c r="F15" s="13">
        <v>9</v>
      </c>
      <c r="G15" s="13">
        <v>159</v>
      </c>
      <c r="H15" s="13">
        <v>9</v>
      </c>
      <c r="I15" s="13">
        <v>5</v>
      </c>
      <c r="J15" s="16">
        <v>271</v>
      </c>
    </row>
    <row r="16" spans="1:10" ht="15.75" customHeight="1">
      <c r="A16" s="12" t="s">
        <v>22</v>
      </c>
      <c r="B16" s="13">
        <v>100</v>
      </c>
      <c r="C16" s="13">
        <v>58</v>
      </c>
      <c r="D16" s="13">
        <v>84</v>
      </c>
      <c r="E16" s="13">
        <v>121</v>
      </c>
      <c r="F16" s="13">
        <v>113</v>
      </c>
      <c r="G16" s="13">
        <v>744</v>
      </c>
      <c r="H16" s="13">
        <v>44</v>
      </c>
      <c r="I16" s="13">
        <v>37</v>
      </c>
      <c r="J16" s="16">
        <v>1301</v>
      </c>
    </row>
    <row r="17" spans="1:10" ht="15.75" customHeight="1">
      <c r="A17" s="12" t="s">
        <v>23</v>
      </c>
      <c r="B17" s="13">
        <v>202</v>
      </c>
      <c r="C17" s="13">
        <v>147</v>
      </c>
      <c r="D17" s="13">
        <v>68</v>
      </c>
      <c r="E17" s="13">
        <v>135</v>
      </c>
      <c r="F17" s="13">
        <v>209</v>
      </c>
      <c r="G17" s="14">
        <v>1276</v>
      </c>
      <c r="H17" s="13">
        <v>30</v>
      </c>
      <c r="I17" s="13">
        <v>209</v>
      </c>
      <c r="J17" s="15">
        <v>2276</v>
      </c>
    </row>
    <row r="18" spans="1:10" ht="15.75" customHeight="1">
      <c r="A18" s="12" t="s">
        <v>24</v>
      </c>
      <c r="B18" s="13">
        <v>44</v>
      </c>
      <c r="C18" s="13">
        <v>12</v>
      </c>
      <c r="D18" s="13">
        <v>18</v>
      </c>
      <c r="E18" s="13">
        <v>61</v>
      </c>
      <c r="F18" s="13">
        <v>23</v>
      </c>
      <c r="G18" s="13">
        <v>262</v>
      </c>
      <c r="H18" s="13">
        <v>8</v>
      </c>
      <c r="I18" s="13">
        <v>21</v>
      </c>
      <c r="J18" s="16">
        <v>449</v>
      </c>
    </row>
    <row r="19" spans="1:10" ht="15.75" customHeight="1">
      <c r="A19" s="12" t="s">
        <v>18</v>
      </c>
      <c r="B19" s="13">
        <v>359</v>
      </c>
      <c r="C19" s="13">
        <v>240</v>
      </c>
      <c r="D19" s="13">
        <v>207</v>
      </c>
      <c r="E19" s="13">
        <v>386</v>
      </c>
      <c r="F19" s="13">
        <v>366</v>
      </c>
      <c r="G19" s="14">
        <v>2905</v>
      </c>
      <c r="H19" s="13">
        <v>104</v>
      </c>
      <c r="I19" s="13">
        <v>273</v>
      </c>
      <c r="J19" s="15">
        <v>4840</v>
      </c>
    </row>
    <row r="20" spans="1:11" ht="18" customHeight="1">
      <c r="A20" s="21" t="s">
        <v>25</v>
      </c>
      <c r="B20" s="22">
        <v>1141</v>
      </c>
      <c r="C20" s="23">
        <v>863</v>
      </c>
      <c r="D20" s="23">
        <v>594</v>
      </c>
      <c r="E20" s="22">
        <v>1594</v>
      </c>
      <c r="F20" s="22">
        <v>1197</v>
      </c>
      <c r="G20" s="22">
        <v>10269</v>
      </c>
      <c r="H20" s="23">
        <v>496</v>
      </c>
      <c r="I20" s="23">
        <v>777</v>
      </c>
      <c r="J20" s="24">
        <v>16931</v>
      </c>
      <c r="K20" s="25"/>
    </row>
    <row r="22" ht="12.75">
      <c r="A22" s="26" t="s">
        <v>29</v>
      </c>
    </row>
    <row r="23" ht="12.75">
      <c r="A23" s="27"/>
    </row>
    <row r="24" ht="12.75">
      <c r="A24" s="28"/>
    </row>
    <row r="25" ht="12.75">
      <c r="A25" s="29"/>
    </row>
    <row r="27" ht="12.75">
      <c r="A27" s="30"/>
    </row>
    <row r="29" ht="12.75">
      <c r="B29" s="2" t="s">
        <v>26</v>
      </c>
    </row>
    <row r="31" ht="12.75">
      <c r="B31" s="2" t="s">
        <v>26</v>
      </c>
    </row>
  </sheetData>
  <sheetProtection selectLockedCells="1" selectUnlockedCells="1"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12690za</cp:lastModifiedBy>
  <cp:lastPrinted>2019-10-25T09:39:10Z</cp:lastPrinted>
  <dcterms:created xsi:type="dcterms:W3CDTF">2019-10-16T14:19:35Z</dcterms:created>
  <dcterms:modified xsi:type="dcterms:W3CDTF">2020-11-10T10:23:07Z</dcterms:modified>
  <cp:category/>
  <cp:version/>
  <cp:contentType/>
  <cp:contentStatus/>
</cp:coreProperties>
</file>