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<sst xmlns="http://schemas.openxmlformats.org/spreadsheetml/2006/main" count="270" uniqueCount="59">
  <si>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</si>
  <si>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</si>
  <si>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</si>
  <si>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</si>
  <si>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</si>
  <si>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</si>
  <si>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</si>
  <si>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</si>
  <si>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</si>
  <si>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</si>
  <si>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</si>
  <si>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</si>
  <si>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</si>
  <si>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</si>
  <si>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</si>
  <si>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</si>
  <si>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</si>
  <si>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</si>
  <si>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</si>
  <si>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</si>
  <si>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</si>
  <si>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</si>
  <si>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</si>
  <si>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</si>
  <si>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</si>
  <si>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</si>
  <si>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</si>
  <si>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</si>
  <si>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</si>
  <si>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</si>
  <si>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</si>
  <si>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</si>
  <si>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</si>
  <si>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</si>
  <si>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</si>
  <si>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</si>
  <si>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</si>
  <si>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</si>
  <si>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</si>
  <si>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</si>
  <si>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</si>
  <si>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</si>
  <si>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</si>
  <si>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</si>
  <si>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</si>
  <si>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</si>
  <si>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</si>
  <si>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</si>
  <si>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</si>
  <si>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</si>
  <si>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</si>
  <si>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</si>
  <si>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</si>
  <si>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</si>
  <si>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</si>
  <si>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</si>
  <si>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</si>
  <si>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</si>
  <si>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Trasporti pubblici locali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</si>
</sst>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16" borderId="14" xfId="0" applyFont="1" applyFill="1" applyBorder="1" applyAlignment="1">
      <alignment horizontal="center" vertical="top" wrapText="1"/>
    </xf>
    <xf numFmtId="0" fontId="2" fillId="16" borderId="15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  <xf numFmtId="0" fontId="2" fillId="16" borderId="14" xfId="0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IGONE~1.PRO\IMPOST~1\Temp\IMPONIBILI%20ANNI%202011-2013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 2013 "/>
      <sheetName val="CONTEG. MAPPATURA funzioni gen."/>
      <sheetName val="CONTEG. MAPPATURA altre funz. "/>
      <sheetName val="CONTEG. MAPP. funz.gen.2014"/>
      <sheetName val="CONTEG. MAPP. altre funz. 2014"/>
      <sheetName val="CONTEG. MAPP. funz.gen.2015"/>
      <sheetName val="CONTEG. MAPP. altre funz. 2015"/>
      <sheetName val="Riepilogo mappatura"/>
      <sheetName val="Riepilogo mappatura "/>
      <sheetName val="ANNO 2011"/>
      <sheetName val="ANNO 2010"/>
      <sheetName val="ANNO 2012 VIGILANZA"/>
      <sheetName val="ANNO 2011 VIGILANZA (2)"/>
      <sheetName val="ANNO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3" t="s">
        <v>4</v>
      </c>
      <c r="B6" s="24"/>
    </row>
    <row r="7" spans="1:2" ht="48.75" customHeight="1" thickBot="1">
      <c r="A7" s="25" t="s">
        <v>58</v>
      </c>
      <c r="B7" s="26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18">
      <selection activeCell="K126" sqref="K126"/>
    </sheetView>
  </sheetViews>
  <sheetFormatPr defaultColWidth="12.421875" defaultRowHeight="12.75"/>
  <sheetData>
    <row r="1" spans="1:10" ht="12.7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32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12.75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ht="15.75">
      <c r="A9" s="2" t="s">
        <v>35</v>
      </c>
    </row>
    <row r="10" spans="1:10" ht="15.75">
      <c r="A10" s="41" t="s">
        <v>33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.75" customHeight="1">
      <c r="A11" s="28" t="s">
        <v>5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ht="15.75" customHeight="1">
      <c r="A12" s="28" t="s">
        <v>18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45.75" customHeight="1">
      <c r="A13" s="22" t="s">
        <v>6</v>
      </c>
      <c r="B13" s="22" t="s">
        <v>7</v>
      </c>
      <c r="C13" s="22" t="s">
        <v>8</v>
      </c>
      <c r="D13" s="22" t="s">
        <v>9</v>
      </c>
      <c r="E13" s="22" t="s">
        <v>10</v>
      </c>
      <c r="F13" s="22" t="s">
        <v>11</v>
      </c>
      <c r="G13" s="22" t="s">
        <v>12</v>
      </c>
      <c r="H13" s="22" t="s">
        <v>13</v>
      </c>
      <c r="I13" s="22" t="s">
        <v>14</v>
      </c>
      <c r="J13" s="22"/>
    </row>
    <row r="14" spans="1:10" ht="12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4.25">
      <c r="A16" s="11">
        <v>0</v>
      </c>
      <c r="B16" s="11">
        <v>6325924.99</v>
      </c>
      <c r="C16" s="11">
        <v>0</v>
      </c>
      <c r="D16" s="11">
        <v>131437</v>
      </c>
      <c r="E16" s="11">
        <v>1692.83</v>
      </c>
      <c r="F16" s="11">
        <v>10630</v>
      </c>
      <c r="G16" s="11">
        <v>0</v>
      </c>
      <c r="H16" s="11">
        <v>0</v>
      </c>
      <c r="I16" s="44">
        <f>SUM(A16:H16)</f>
        <v>6469684.82</v>
      </c>
      <c r="J16" s="44"/>
    </row>
    <row r="17" spans="1:10" ht="36" customHeight="1">
      <c r="A17" s="42"/>
      <c r="B17" s="42"/>
      <c r="C17" s="42"/>
      <c r="D17" s="42"/>
      <c r="E17" s="42"/>
      <c r="F17" s="42"/>
      <c r="G17" s="42"/>
      <c r="H17" s="42"/>
      <c r="I17" s="22" t="s">
        <v>15</v>
      </c>
      <c r="J17" s="22"/>
    </row>
    <row r="18" spans="1:10" ht="15.75">
      <c r="A18" s="43"/>
      <c r="B18" s="43"/>
      <c r="C18" s="43"/>
      <c r="D18" s="43"/>
      <c r="E18" s="43"/>
      <c r="F18" s="43"/>
      <c r="G18" s="43"/>
      <c r="H18" s="43"/>
      <c r="I18" s="44">
        <v>6457361.99</v>
      </c>
      <c r="J18" s="44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1" t="s">
        <v>33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7.25" customHeight="1">
      <c r="A21" s="27" t="s">
        <v>16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7.25" customHeight="1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2" t="s">
        <v>14</v>
      </c>
      <c r="J23" s="22"/>
    </row>
    <row r="24" spans="1:10" ht="14.25">
      <c r="A24" s="11">
        <v>0</v>
      </c>
      <c r="B24" s="11">
        <v>4772012.59</v>
      </c>
      <c r="C24" s="11">
        <v>0</v>
      </c>
      <c r="D24" s="11">
        <v>42500</v>
      </c>
      <c r="E24" s="11">
        <v>1692.83</v>
      </c>
      <c r="F24" s="11">
        <v>8219.22</v>
      </c>
      <c r="G24" s="11">
        <v>0</v>
      </c>
      <c r="H24" s="11">
        <v>0</v>
      </c>
      <c r="I24" s="44">
        <f>SUM(A24:H24)</f>
        <v>4824424.64</v>
      </c>
      <c r="J24" s="44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1" t="s">
        <v>33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7.25" customHeight="1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7.25" customHeight="1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2" t="s">
        <v>14</v>
      </c>
      <c r="J29" s="22"/>
    </row>
    <row r="30" spans="1:10" ht="14.25">
      <c r="A30" s="11">
        <v>0</v>
      </c>
      <c r="B30" s="11">
        <v>3353339.15</v>
      </c>
      <c r="C30" s="11">
        <v>0</v>
      </c>
      <c r="D30" s="11">
        <v>133404.33</v>
      </c>
      <c r="E30" s="11">
        <v>0</v>
      </c>
      <c r="F30" s="11">
        <v>1581.25</v>
      </c>
      <c r="G30" s="11">
        <v>0</v>
      </c>
      <c r="H30" s="11">
        <v>0</v>
      </c>
      <c r="I30" s="44">
        <f>SUM(A30:H30)</f>
        <v>3488324.73</v>
      </c>
      <c r="J30" s="44"/>
    </row>
    <row r="31" ht="15.75">
      <c r="A31" s="2" t="s">
        <v>39</v>
      </c>
    </row>
    <row r="32" spans="1:10" ht="15.75">
      <c r="A32" s="41" t="s">
        <v>33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5.75">
      <c r="A33" s="28" t="s">
        <v>5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15.75">
      <c r="A34" s="28" t="s">
        <v>19</v>
      </c>
      <c r="B34" s="29"/>
      <c r="C34" s="29"/>
      <c r="D34" s="29"/>
      <c r="E34" s="29"/>
      <c r="F34" s="29"/>
      <c r="G34" s="29"/>
      <c r="H34" s="29"/>
      <c r="I34" s="29"/>
      <c r="J34" s="30"/>
    </row>
    <row r="35" spans="1:10" ht="12.75">
      <c r="A35" s="22" t="s">
        <v>6</v>
      </c>
      <c r="B35" s="22" t="s">
        <v>7</v>
      </c>
      <c r="C35" s="22" t="s">
        <v>8</v>
      </c>
      <c r="D35" s="22" t="s">
        <v>9</v>
      </c>
      <c r="E35" s="22" t="s">
        <v>10</v>
      </c>
      <c r="F35" s="22" t="s">
        <v>11</v>
      </c>
      <c r="G35" s="22" t="s">
        <v>12</v>
      </c>
      <c r="H35" s="22" t="s">
        <v>13</v>
      </c>
      <c r="I35" s="22" t="s">
        <v>14</v>
      </c>
      <c r="J35" s="22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4.25">
      <c r="A38" s="11">
        <v>0</v>
      </c>
      <c r="B38" s="11">
        <v>6635191</v>
      </c>
      <c r="C38" s="11">
        <v>0</v>
      </c>
      <c r="D38" s="11">
        <v>137862</v>
      </c>
      <c r="E38" s="11">
        <v>2238.68</v>
      </c>
      <c r="F38" s="11">
        <v>12549.69</v>
      </c>
      <c r="G38" s="11">
        <v>0</v>
      </c>
      <c r="H38" s="11">
        <v>0</v>
      </c>
      <c r="I38" s="44">
        <f>SUM(A38:H38)</f>
        <v>6787841.37</v>
      </c>
      <c r="J38" s="44"/>
    </row>
    <row r="39" spans="1:10" ht="29.25" customHeight="1">
      <c r="A39" s="42"/>
      <c r="B39" s="42"/>
      <c r="C39" s="42"/>
      <c r="D39" s="42"/>
      <c r="E39" s="42"/>
      <c r="F39" s="42"/>
      <c r="G39" s="42"/>
      <c r="H39" s="42"/>
      <c r="I39" s="22" t="s">
        <v>15</v>
      </c>
      <c r="J39" s="22"/>
    </row>
    <row r="40" spans="1:10" ht="15.75">
      <c r="A40" s="43"/>
      <c r="B40" s="43"/>
      <c r="C40" s="43"/>
      <c r="D40" s="43"/>
      <c r="E40" s="43"/>
      <c r="F40" s="43"/>
      <c r="G40" s="43"/>
      <c r="H40" s="43"/>
      <c r="I40" s="44">
        <v>6767558</v>
      </c>
      <c r="J40" s="44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1" t="s">
        <v>33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5.75">
      <c r="A43" s="27" t="s">
        <v>16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>
      <c r="A44" s="28" t="s">
        <v>19</v>
      </c>
      <c r="B44" s="29"/>
      <c r="C44" s="29"/>
      <c r="D44" s="29"/>
      <c r="E44" s="29"/>
      <c r="F44" s="29"/>
      <c r="G44" s="29"/>
      <c r="H44" s="29"/>
      <c r="I44" s="29"/>
      <c r="J44" s="30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2" t="s">
        <v>14</v>
      </c>
      <c r="J45" s="22"/>
    </row>
    <row r="46" spans="1:10" ht="14.25">
      <c r="A46" s="11">
        <v>0</v>
      </c>
      <c r="B46" s="11">
        <v>3435453.18</v>
      </c>
      <c r="C46" s="11">
        <v>0</v>
      </c>
      <c r="D46" s="11">
        <v>2495.5</v>
      </c>
      <c r="E46" s="11">
        <v>2238.68</v>
      </c>
      <c r="F46" s="11">
        <v>10968.44</v>
      </c>
      <c r="G46" s="11">
        <v>0</v>
      </c>
      <c r="H46" s="11">
        <v>0</v>
      </c>
      <c r="I46" s="44">
        <f>SUM(A46:H46)</f>
        <v>3451155.8000000003</v>
      </c>
      <c r="J46" s="44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1" t="s">
        <v>33</v>
      </c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5.75">
      <c r="A49" s="27" t="s">
        <v>17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>
      <c r="A50" s="27" t="s">
        <v>19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2" t="s">
        <v>14</v>
      </c>
      <c r="J51" s="22"/>
    </row>
    <row r="52" spans="1:10" ht="14.25">
      <c r="A52" s="11">
        <v>506.99</v>
      </c>
      <c r="B52" s="11">
        <v>715867.84</v>
      </c>
      <c r="C52" s="11">
        <v>0</v>
      </c>
      <c r="D52" s="11">
        <v>148717.89</v>
      </c>
      <c r="E52" s="11">
        <v>0</v>
      </c>
      <c r="F52" s="11">
        <v>1956.35</v>
      </c>
      <c r="G52" s="11">
        <v>30000</v>
      </c>
      <c r="H52" s="11">
        <v>0</v>
      </c>
      <c r="I52" s="44">
        <f>SUM(A52:H52)</f>
        <v>897049.07</v>
      </c>
      <c r="J52" s="44"/>
    </row>
    <row r="54" ht="15.75">
      <c r="A54" s="2" t="s">
        <v>41</v>
      </c>
    </row>
    <row r="55" spans="1:10" ht="15.75">
      <c r="A55" s="41" t="s">
        <v>33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.75">
      <c r="A56" s="28" t="s">
        <v>5</v>
      </c>
      <c r="B56" s="29"/>
      <c r="C56" s="29"/>
      <c r="D56" s="29"/>
      <c r="E56" s="29"/>
      <c r="F56" s="29"/>
      <c r="G56" s="29"/>
      <c r="H56" s="29"/>
      <c r="I56" s="29"/>
      <c r="J56" s="30"/>
    </row>
    <row r="57" spans="1:10" ht="15.75">
      <c r="A57" s="28" t="s">
        <v>20</v>
      </c>
      <c r="B57" s="29"/>
      <c r="C57" s="29"/>
      <c r="D57" s="29"/>
      <c r="E57" s="29"/>
      <c r="F57" s="29"/>
      <c r="G57" s="29"/>
      <c r="H57" s="29"/>
      <c r="I57" s="29"/>
      <c r="J57" s="30"/>
    </row>
    <row r="58" spans="1:10" ht="12.75">
      <c r="A58" s="22" t="s">
        <v>6</v>
      </c>
      <c r="B58" s="22" t="s">
        <v>7</v>
      </c>
      <c r="C58" s="22" t="s">
        <v>8</v>
      </c>
      <c r="D58" s="22" t="s">
        <v>9</v>
      </c>
      <c r="E58" s="22" t="s">
        <v>10</v>
      </c>
      <c r="F58" s="22" t="s">
        <v>11</v>
      </c>
      <c r="G58" s="22" t="s">
        <v>12</v>
      </c>
      <c r="H58" s="22" t="s">
        <v>13</v>
      </c>
      <c r="I58" s="22" t="s">
        <v>14</v>
      </c>
      <c r="J58" s="22"/>
    </row>
    <row r="59" spans="1:10" ht="12.7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2.7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4.25">
      <c r="A61" s="11">
        <v>507</v>
      </c>
      <c r="B61" s="11">
        <v>6424972</v>
      </c>
      <c r="C61" s="11">
        <v>0</v>
      </c>
      <c r="D61" s="11">
        <v>178937</v>
      </c>
      <c r="E61" s="11">
        <v>2751</v>
      </c>
      <c r="F61" s="11">
        <v>13285</v>
      </c>
      <c r="G61" s="11">
        <v>0</v>
      </c>
      <c r="H61" s="11">
        <v>0</v>
      </c>
      <c r="I61" s="44">
        <f>A61+B61+C61+D61+E61+F61+G61+H61</f>
        <v>6620452</v>
      </c>
      <c r="J61" s="44"/>
    </row>
    <row r="62" spans="1:10" ht="26.25" customHeight="1">
      <c r="A62" s="42"/>
      <c r="B62" s="42"/>
      <c r="C62" s="42"/>
      <c r="D62" s="42"/>
      <c r="E62" s="42"/>
      <c r="F62" s="42"/>
      <c r="G62" s="42"/>
      <c r="H62" s="42"/>
      <c r="I62" s="22" t="s">
        <v>15</v>
      </c>
      <c r="J62" s="22"/>
    </row>
    <row r="63" spans="1:10" ht="15.75">
      <c r="A63" s="43"/>
      <c r="B63" s="43"/>
      <c r="C63" s="43"/>
      <c r="D63" s="43"/>
      <c r="E63" s="43"/>
      <c r="F63" s="43"/>
      <c r="G63" s="43"/>
      <c r="H63" s="43"/>
      <c r="I63" s="44">
        <v>6603909</v>
      </c>
      <c r="J63" s="44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1" t="s">
        <v>33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5.75">
      <c r="A66" s="27" t="s">
        <v>16</v>
      </c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.75">
      <c r="A67" s="28" t="s">
        <v>20</v>
      </c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2" t="s">
        <v>14</v>
      </c>
      <c r="J68" s="22"/>
    </row>
    <row r="69" spans="1:10" ht="14.25">
      <c r="A69" s="11">
        <v>0</v>
      </c>
      <c r="B69" s="11">
        <v>5808464</v>
      </c>
      <c r="C69" s="11">
        <v>0</v>
      </c>
      <c r="D69" s="11">
        <v>50000</v>
      </c>
      <c r="E69" s="11">
        <v>2751</v>
      </c>
      <c r="F69" s="11">
        <v>10706</v>
      </c>
      <c r="G69" s="11">
        <v>0</v>
      </c>
      <c r="H69" s="11">
        <v>0</v>
      </c>
      <c r="I69" s="44">
        <f>SUM(A69:H69)</f>
        <v>5871921</v>
      </c>
      <c r="J69" s="44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1" t="s">
        <v>33</v>
      </c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5.75">
      <c r="A72" s="27" t="s">
        <v>17</v>
      </c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.75">
      <c r="A73" s="27" t="s">
        <v>20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2" t="s">
        <v>14</v>
      </c>
      <c r="J74" s="22"/>
    </row>
    <row r="75" spans="1:10" ht="14.25">
      <c r="A75" s="11">
        <v>3096</v>
      </c>
      <c r="B75" s="11">
        <v>984471</v>
      </c>
      <c r="C75" s="11">
        <v>0</v>
      </c>
      <c r="D75" s="11">
        <v>94052</v>
      </c>
      <c r="E75" s="11">
        <v>0</v>
      </c>
      <c r="F75" s="11">
        <v>1956</v>
      </c>
      <c r="G75" s="11">
        <v>0</v>
      </c>
      <c r="H75" s="11">
        <v>0</v>
      </c>
      <c r="I75" s="44">
        <f>SUM(A75:H75)</f>
        <v>1083575</v>
      </c>
      <c r="J75" s="44"/>
    </row>
    <row r="77" ht="15.75">
      <c r="A77" s="2" t="s">
        <v>44</v>
      </c>
    </row>
    <row r="78" spans="1:11" ht="15.75">
      <c r="A78" s="41" t="s">
        <v>34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5.75">
      <c r="A79" s="27" t="s">
        <v>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5.75">
      <c r="A80" s="27" t="s">
        <v>18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137897</v>
      </c>
      <c r="H82" s="13">
        <v>0</v>
      </c>
      <c r="I82" s="13">
        <v>0</v>
      </c>
      <c r="J82" s="13">
        <v>0</v>
      </c>
      <c r="K82" s="13">
        <f>SUM(A82:J82)</f>
        <v>137897</v>
      </c>
    </row>
    <row r="83" spans="1:11" ht="60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9" t="s">
        <v>15</v>
      </c>
    </row>
    <row r="84" spans="1:11" ht="15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14">
        <v>137897</v>
      </c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1" t="s">
        <v>34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5.75">
      <c r="A87" s="27" t="s">
        <v>31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5.75">
      <c r="A88" s="27" t="s">
        <v>18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32735</v>
      </c>
      <c r="H90" s="13">
        <v>0</v>
      </c>
      <c r="I90" s="13">
        <v>0</v>
      </c>
      <c r="J90" s="13">
        <v>0</v>
      </c>
      <c r="K90" s="13">
        <f>SUM(A90:J90)</f>
        <v>32735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1" t="s">
        <v>34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5.75">
      <c r="A93" s="27" t="s">
        <v>32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.75">
      <c r="A94" s="27" t="s">
        <v>18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3">
        <v>0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15801.55</v>
      </c>
      <c r="H96" s="13">
        <v>0</v>
      </c>
      <c r="I96" s="13">
        <v>0</v>
      </c>
      <c r="J96" s="13">
        <v>0</v>
      </c>
      <c r="K96" s="13">
        <f>SUM(A96:J96)</f>
        <v>15801.55</v>
      </c>
    </row>
    <row r="97" ht="15.75">
      <c r="A97" s="2" t="s">
        <v>47</v>
      </c>
    </row>
    <row r="98" spans="1:11" ht="15.75">
      <c r="A98" s="41" t="s">
        <v>34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5.75">
      <c r="A99" s="27" t="s">
        <v>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5.75">
      <c r="A100" s="27" t="s">
        <v>19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8130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317725.91</v>
      </c>
      <c r="H102" s="13">
        <v>0</v>
      </c>
      <c r="I102" s="13">
        <v>0</v>
      </c>
      <c r="J102" s="13">
        <v>0</v>
      </c>
      <c r="K102" s="13">
        <f>SUM(A102:J102)</f>
        <v>325855.91</v>
      </c>
    </row>
    <row r="103" spans="1:11" ht="60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9" t="s">
        <v>15</v>
      </c>
    </row>
    <row r="104" spans="1:11" ht="15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14">
        <v>325855.91</v>
      </c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1" t="s">
        <v>34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5.75">
      <c r="A107" s="27" t="s">
        <v>31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5.75">
      <c r="A108" s="27" t="s">
        <v>19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>
        <v>0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267847.02</v>
      </c>
      <c r="H110" s="13">
        <v>0</v>
      </c>
      <c r="I110" s="13">
        <v>0</v>
      </c>
      <c r="J110" s="13">
        <v>0</v>
      </c>
      <c r="K110" s="13">
        <f>SUM(A110:J110)</f>
        <v>267847.02</v>
      </c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1" t="s">
        <v>34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5.75">
      <c r="A113" s="27" t="s">
        <v>32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5.75">
      <c r="A114" s="27" t="s">
        <v>19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>
        <v>599.07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51496.4</v>
      </c>
      <c r="H116" s="17">
        <v>0</v>
      </c>
      <c r="I116" s="17">
        <v>0</v>
      </c>
      <c r="J116" s="17">
        <v>0</v>
      </c>
      <c r="K116" s="17">
        <f>SUM(A116:J116)</f>
        <v>52095.47</v>
      </c>
    </row>
    <row r="118" ht="15.75">
      <c r="A118" s="2" t="s">
        <v>50</v>
      </c>
    </row>
    <row r="119" spans="1:11" ht="15.75">
      <c r="A119" s="41" t="s">
        <v>34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5.75">
      <c r="A120" s="27" t="s">
        <v>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5.75">
      <c r="A121" s="27" t="s">
        <v>20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</row>
    <row r="124" spans="1:11" ht="60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9" t="s">
        <v>15</v>
      </c>
    </row>
    <row r="125" spans="1:11" ht="15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14">
        <v>0</v>
      </c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1" t="s">
        <v>34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5.75">
      <c r="A128" s="27" t="s">
        <v>31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5.75">
      <c r="A129" s="27" t="s">
        <v>20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1" t="s">
        <v>34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5.75">
      <c r="A134" s="27" t="s">
        <v>32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5.75">
      <c r="A135" s="27" t="s">
        <v>20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5488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19220</v>
      </c>
      <c r="H137" s="17">
        <v>0</v>
      </c>
      <c r="I137" s="17">
        <v>0</v>
      </c>
      <c r="J137" s="17">
        <v>0</v>
      </c>
      <c r="K137" s="17">
        <v>7410</v>
      </c>
    </row>
    <row r="139" spans="1:11" ht="12.75">
      <c r="A139" s="45" t="s">
        <v>53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7"/>
    </row>
    <row r="140" spans="1:11" ht="12.75">
      <c r="A140" s="48"/>
      <c r="B140" s="49"/>
      <c r="C140" s="49"/>
      <c r="D140" s="49"/>
      <c r="E140" s="49"/>
      <c r="F140" s="49"/>
      <c r="G140" s="49"/>
      <c r="H140" s="49"/>
      <c r="I140" s="49"/>
      <c r="J140" s="49"/>
      <c r="K140" s="50"/>
    </row>
    <row r="141" spans="1:11" ht="12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50"/>
    </row>
    <row r="142" spans="1:11" ht="12.75">
      <c r="A142" s="48"/>
      <c r="B142" s="49"/>
      <c r="C142" s="49"/>
      <c r="D142" s="49"/>
      <c r="E142" s="49"/>
      <c r="F142" s="49"/>
      <c r="G142" s="49"/>
      <c r="H142" s="49"/>
      <c r="I142" s="49"/>
      <c r="J142" s="49"/>
      <c r="K142" s="50"/>
    </row>
    <row r="143" spans="1:11" ht="12.7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3"/>
    </row>
  </sheetData>
  <sheetProtection/>
  <mergeCells count="118"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  <mergeCell ref="I16:J16"/>
    <mergeCell ref="A17:H17"/>
    <mergeCell ref="I17:J17"/>
    <mergeCell ref="I13:J15"/>
    <mergeCell ref="B13:B15"/>
    <mergeCell ref="C13:C15"/>
    <mergeCell ref="A33:J33"/>
    <mergeCell ref="A34:J34"/>
    <mergeCell ref="I30:J30"/>
    <mergeCell ref="G35:G37"/>
    <mergeCell ref="H35:H37"/>
    <mergeCell ref="I35:J37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55:J55"/>
    <mergeCell ref="A40:H40"/>
    <mergeCell ref="I40:J40"/>
    <mergeCell ref="A43:J43"/>
    <mergeCell ref="A44:J44"/>
    <mergeCell ref="A42:J42"/>
    <mergeCell ref="I45:J45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25:J125"/>
    <mergeCell ref="A86:K86"/>
    <mergeCell ref="A100:K100"/>
    <mergeCell ref="A103:J103"/>
    <mergeCell ref="A104:J104"/>
    <mergeCell ref="A135:K135"/>
    <mergeCell ref="A127:K127"/>
    <mergeCell ref="A128:K128"/>
    <mergeCell ref="A129:K129"/>
    <mergeCell ref="A133:K133"/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2014-12-11T12:47:50Z</dcterms:modified>
  <cp:category/>
  <cp:version/>
  <cp:contentType/>
  <cp:contentStatus/>
</cp:coreProperties>
</file>