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170" windowHeight="6090" activeTab="0"/>
  </bookViews>
  <sheets>
    <sheet name="i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</sheets>
  <definedNames>
    <definedName name="2016" localSheetId="11">'Tab 11'!$A$2:$B$10</definedName>
    <definedName name="2016" localSheetId="12">'Tab 12'!$A$2:$C$10</definedName>
    <definedName name="2016" localSheetId="3">'Tab 3'!$A$2:$C$10</definedName>
    <definedName name="2016" localSheetId="5">'Tab 5'!$A$2:$B$10</definedName>
    <definedName name="2016" localSheetId="6">'Tab 6'!$A$3:$C$11</definedName>
    <definedName name="2016" localSheetId="8">'Tab 8'!$A$2:$B$10</definedName>
    <definedName name="2016" localSheetId="9">'Tab 9'!$A$2:$B$10</definedName>
    <definedName name="2016">'Tab 2'!$A$2:$B$10</definedName>
    <definedName name="216" localSheetId="10">'Tab 10'!$A$3:$C$10</definedName>
    <definedName name="216" localSheetId="4">'Tab 4'!$A$3:$A$10</definedName>
    <definedName name="216" localSheetId="7">'Tab 7'!$A$3:$C$10</definedName>
    <definedName name="216">'Tab 1'!$A$3:$A$10</definedName>
    <definedName name="_xlnm.Print_Area" localSheetId="11">'Tab 11'!$A$1:$J$23</definedName>
    <definedName name="_xlnm.Print_Area" localSheetId="2">'Tab 2'!$A$1:$K$22</definedName>
    <definedName name="_xlnm.Print_Area" localSheetId="3">'Tab 3'!$A$1:$G$20</definedName>
    <definedName name="_xlnm.Print_Area" localSheetId="5">'Tab 5'!$A$1:$I$22</definedName>
    <definedName name="_xlnm.Print_Area" localSheetId="6">'Tab 6'!$A$1:$H$20</definedName>
    <definedName name="_xlnm.Print_Area" localSheetId="8">'Tab 8'!$A$1:$K$21</definedName>
    <definedName name="_xlnm.Print_Area" localSheetId="9">'Tab 9'!$A$1:$E$20</definedName>
  </definedNames>
  <calcPr fullCalcOnLoad="1"/>
</workbook>
</file>

<file path=xl/sharedStrings.xml><?xml version="1.0" encoding="utf-8"?>
<sst xmlns="http://schemas.openxmlformats.org/spreadsheetml/2006/main" count="378" uniqueCount="106">
  <si>
    <t>EURO 0</t>
  </si>
  <si>
    <t>EURO 1</t>
  </si>
  <si>
    <t>EURO 2</t>
  </si>
  <si>
    <t>EURO 3</t>
  </si>
  <si>
    <t>EURO 4</t>
  </si>
  <si>
    <t>EURO 5</t>
  </si>
  <si>
    <t>EURO 6</t>
  </si>
  <si>
    <t>NC</t>
  </si>
  <si>
    <t>ND</t>
  </si>
  <si>
    <t>PROVINCIA E CITTA' METROPOLITANA</t>
  </si>
  <si>
    <t>ALESSANDRIA</t>
  </si>
  <si>
    <t>ASTI</t>
  </si>
  <si>
    <t>BIELLA</t>
  </si>
  <si>
    <t>CUNEO</t>
  </si>
  <si>
    <t>NOVARA</t>
  </si>
  <si>
    <t>VERBANO C. O.</t>
  </si>
  <si>
    <t>VERCELLI</t>
  </si>
  <si>
    <t>PIEMONTE</t>
  </si>
  <si>
    <t>ITALIA</t>
  </si>
  <si>
    <t>(*) ACI non distingue gli euro 5 e 6 ma ne fa una unica classe</t>
  </si>
  <si>
    <t>Fonte: Elaborazione Ufficio di Statistica  Regione Piemonte su dati ACI</t>
  </si>
  <si>
    <t>NC= non contemplato</t>
  </si>
  <si>
    <t>ND=non definito</t>
  </si>
  <si>
    <t>BENZINA</t>
  </si>
  <si>
    <t>BENZINA E GAS LIQUIDO</t>
  </si>
  <si>
    <t>BENZINA E METANO</t>
  </si>
  <si>
    <t>GASOLIO</t>
  </si>
  <si>
    <t>IBRIDO BENZINA</t>
  </si>
  <si>
    <t>IBRIDO GASOLIO</t>
  </si>
  <si>
    <t>ELET-TRICITA</t>
  </si>
  <si>
    <t>ALTRE</t>
  </si>
  <si>
    <t>Totale</t>
  </si>
  <si>
    <t>ND= NON DEFINITO</t>
  </si>
  <si>
    <t>Fino a 1400</t>
  </si>
  <si>
    <t>1401 - 2000</t>
  </si>
  <si>
    <t>Oltre 2000</t>
  </si>
  <si>
    <t>nc</t>
  </si>
  <si>
    <t>nd</t>
  </si>
  <si>
    <t>totale</t>
  </si>
  <si>
    <t>ITALIA (*)</t>
  </si>
  <si>
    <t>nc=non contemplato</t>
  </si>
  <si>
    <t>nd=non definito</t>
  </si>
  <si>
    <t>Indice</t>
  </si>
  <si>
    <t xml:space="preserve">ND </t>
  </si>
  <si>
    <t>ELETTRICITA</t>
  </si>
  <si>
    <t>PRIVATO</t>
  </si>
  <si>
    <t>PUBBLICO</t>
  </si>
  <si>
    <t>NOLEGGIO</t>
  </si>
  <si>
    <t>ALTRI USI</t>
  </si>
  <si>
    <t>AUTOCARRI TRASPORTO MERCI</t>
  </si>
  <si>
    <t>AUTOVEICOLI SPECIALI / SPECIFICI</t>
  </si>
  <si>
    <t>TRATTORI                STRADALI O MOTRICI</t>
  </si>
  <si>
    <t>126 - 250</t>
  </si>
  <si>
    <t>251 - 750</t>
  </si>
  <si>
    <t>Fino a 125</t>
  </si>
  <si>
    <t>Oltre 750</t>
  </si>
  <si>
    <t>(*) il dato pubblicato da Aci non distingue tra nc e nd</t>
  </si>
  <si>
    <t xml:space="preserve">PROVINCIA </t>
  </si>
  <si>
    <t>PROVINCIA</t>
  </si>
  <si>
    <t>TORINO*</t>
  </si>
  <si>
    <t>Tab 11 - Consistenza del parco Motocicli per tipo di alimentazione, province e città metropolitana*, Piemonte - Anno 2017</t>
  </si>
  <si>
    <t>Tab 12 - Consistenza del parco Motocicli per cilindrata, provincia e città metropolitana*, Piemonte e Italia - Anno 2017</t>
  </si>
  <si>
    <t>Tab 10 - Consistenza parco Motocicli per classe euro, province e città metropolitana*, Piemonte  - Anno 2017</t>
  </si>
  <si>
    <t>Tab 8 - Consistenza parco Autocarri per tipo di alimentazione, province e città metropolitana*, Piemonte - Anno 2017</t>
  </si>
  <si>
    <t>Tab 7 - Consistenza parco Autocarri per classe euro, province e città metropolitana*, Piemonte - Anno 2017</t>
  </si>
  <si>
    <t>Tab 5 - Autobus per tipo di alimentazione, province e città metropolitana*, Piemonte - Anno 2017</t>
  </si>
  <si>
    <t>Tab 4 - Autobus per classe euro, province e città metropolitana*, Piemonte - Anno 2017</t>
  </si>
  <si>
    <t>Tab 3 - Autovetture per cilindrata, provincia e città metropolitana*, Piemonte e Italia - Anno 2017</t>
  </si>
  <si>
    <t>Tab 2 - Autovetture per tipo di alimentazione, province e città metropolitana*, Piemonte e Italia - Anno 2017</t>
  </si>
  <si>
    <t>Tab 1 - Autovetture per classe euro, province e città metropolitana*, Piemone e Italia - Anno 2017</t>
  </si>
  <si>
    <t>(*) ACI non distingue gli euro 5 e 6 ma ne fa una unica classe e anche per gli "NC" e "ND"</t>
  </si>
  <si>
    <t>Consistenza del parco Autovetture per classe euro, province e città metropolitana*, Piemonte e Italia - Anno 2017</t>
  </si>
  <si>
    <t>Consistenza del parco Autovetture per tipo di alimentazione, province e città metropolitana*, Piemonte e Italia - Anno 2017</t>
  </si>
  <si>
    <t>Consistenza del parco Autovetture per cilindrata, provincia e città metropolitana*, Piemonte e Italia - Anno 2017</t>
  </si>
  <si>
    <t>Consistenza del parco Autobus per classe euro, province e città metropolitana*, Piemonte - Anno 2017</t>
  </si>
  <si>
    <t>Consistenza del parco Autobus per tipo di alimentazione, province e città metropolitana*, Piemonte - Anno 2017</t>
  </si>
  <si>
    <t>Consistenza del parco Autobus per tipo d'uso (pubblico o privato), province e città metropolitana*, Piemonte - Anno 2017</t>
  </si>
  <si>
    <t>Consistenza del parco Autocarri per classe euro, province e città metropolitana*, Piemonte - Anno 2017</t>
  </si>
  <si>
    <t>Consistenza del parco Autocarri per tipo di alimentazione, province e città metropolitana*, Piemonte - Anno 2017</t>
  </si>
  <si>
    <t>Consistenza del parco Motocicli per classe euro, province e città metropolitana*, Piemonte- Anno 2017</t>
  </si>
  <si>
    <t>Consistenza del parco Motocicli per tipo di alimentazione, province e città metropolitana*, Piemonte - Anno 2017</t>
  </si>
  <si>
    <t>Consistenza del parco Motocicli per cilindrata, provincia e città metropolitana*, Piemonte e Italia - Anno 2017</t>
  </si>
  <si>
    <t>TAB 1</t>
  </si>
  <si>
    <t>TAB 2</t>
  </si>
  <si>
    <t>TAB 3</t>
  </si>
  <si>
    <t>TAB 4</t>
  </si>
  <si>
    <t>TAB 5</t>
  </si>
  <si>
    <t>TAB 6</t>
  </si>
  <si>
    <t>TAB 7</t>
  </si>
  <si>
    <t>TAB 8</t>
  </si>
  <si>
    <t>TAB 9</t>
  </si>
  <si>
    <t>TAB 10</t>
  </si>
  <si>
    <t>TAB 11</t>
  </si>
  <si>
    <t>TAB 12</t>
  </si>
  <si>
    <t xml:space="preserve">ITALIA </t>
  </si>
  <si>
    <t>n.d.</t>
  </si>
  <si>
    <t>n.d.= non disponibile</t>
  </si>
  <si>
    <t>NC=non contemplato</t>
  </si>
  <si>
    <t>(*) il dato pubblicato da Aci non permette di ottenere le stesse classi di cilandrata disponibili a livello provinciale</t>
  </si>
  <si>
    <t>Tab 9 - Consistenza parco Autocarri secondo la classe, province e città metropolitana*, Piemonte e Italia- Anno 2017</t>
  </si>
  <si>
    <t>Consistenza del parco Autocarri secondo la classe, province e città metropolitana*, Piemonte e Italia - Anno 2017</t>
  </si>
  <si>
    <t>12.316.268 (*)</t>
  </si>
  <si>
    <t>29.648 (*)</t>
  </si>
  <si>
    <t>Tab 6 - Autobus per tipo di uso (pubblico o privato), provincia e città metropolitana*, Piemonte -</t>
  </si>
  <si>
    <t xml:space="preserve">            Anno 2017</t>
  </si>
  <si>
    <t xml:space="preserve">PARCO VEICOLARE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</si>
</sst>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sz val="18"/>
      <name val="Arial"/>
      <family val="2"/>
    </font>
    <font>
      <b/>
      <sz val="13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9" fillId="2" borderId="0" xfId="19" applyNumberFormat="1" applyFont="1" applyFill="1" applyBorder="1">
      <alignment/>
      <protection/>
    </xf>
    <xf numFmtId="0" fontId="0" fillId="2" borderId="0" xfId="0" applyFill="1" applyBorder="1" applyAlignment="1">
      <alignment/>
    </xf>
    <xf numFmtId="0" fontId="10" fillId="2" borderId="0" xfId="0" applyNumberFormat="1" applyFont="1" applyFill="1" applyBorder="1" applyAlignment="1">
      <alignment horizontal="left" indent="1"/>
    </xf>
    <xf numFmtId="0" fontId="9" fillId="2" borderId="0" xfId="19" applyFont="1" applyFill="1" applyBorder="1" applyAlignment="1">
      <alignment horizontal="left"/>
      <protection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11" fillId="2" borderId="0" xfId="0" applyFont="1" applyFill="1" applyAlignment="1">
      <alignment vertical="center"/>
    </xf>
    <xf numFmtId="0" fontId="4" fillId="2" borderId="0" xfId="15" applyFill="1" applyAlignment="1">
      <alignment/>
    </xf>
    <xf numFmtId="0" fontId="12" fillId="2" borderId="0" xfId="0" applyFont="1" applyFill="1" applyAlignment="1">
      <alignment vertical="center"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horizontal="right" vertical="center" indent="3"/>
    </xf>
    <xf numFmtId="3" fontId="1" fillId="3" borderId="1" xfId="0" applyNumberFormat="1" applyFont="1" applyFill="1" applyBorder="1" applyAlignment="1">
      <alignment horizontal="right" vertical="center" indent="3"/>
    </xf>
    <xf numFmtId="0" fontId="0" fillId="0" borderId="1" xfId="0" applyBorder="1" applyAlignment="1">
      <alignment horizontal="right" vertical="center" indent="3"/>
    </xf>
    <xf numFmtId="3" fontId="0" fillId="2" borderId="1" xfId="0" applyNumberFormat="1" applyFill="1" applyBorder="1" applyAlignment="1">
      <alignment horizontal="right" vertical="center" indent="2"/>
    </xf>
    <xf numFmtId="3" fontId="1" fillId="3" borderId="1" xfId="0" applyNumberFormat="1" applyFont="1" applyFill="1" applyBorder="1" applyAlignment="1">
      <alignment horizontal="right" vertical="center" indent="2"/>
    </xf>
    <xf numFmtId="3" fontId="0" fillId="2" borderId="1" xfId="0" applyNumberFormat="1" applyFill="1" applyBorder="1" applyAlignment="1">
      <alignment horizontal="right" vertical="center" indent="1"/>
    </xf>
    <xf numFmtId="0" fontId="0" fillId="0" borderId="0" xfId="0" applyAlignment="1">
      <alignment vertical="center" wrapText="1"/>
    </xf>
    <xf numFmtId="3" fontId="1" fillId="3" borderId="1" xfId="0" applyNumberFormat="1" applyFont="1" applyFill="1" applyBorder="1" applyAlignment="1">
      <alignment horizontal="right" vertical="center" indent="1"/>
    </xf>
    <xf numFmtId="0" fontId="4" fillId="0" borderId="0" xfId="15" applyAlignment="1">
      <alignment/>
    </xf>
    <xf numFmtId="3" fontId="0" fillId="2" borderId="0" xfId="0" applyNumberFormat="1" applyFill="1" applyBorder="1" applyAlignment="1">
      <alignment/>
    </xf>
    <xf numFmtId="3" fontId="9" fillId="2" borderId="0" xfId="19" applyNumberFormat="1" applyFont="1" applyFill="1" applyBorder="1">
      <alignment/>
      <protection/>
    </xf>
    <xf numFmtId="3" fontId="0" fillId="2" borderId="0" xfId="0" applyNumberForma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0" fillId="2" borderId="1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/>
    </xf>
    <xf numFmtId="0" fontId="13" fillId="2" borderId="0" xfId="0" applyFont="1" applyFill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Av Copert Italia 2005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24.75" customHeight="1">
      <c r="A1" s="47" t="s">
        <v>105</v>
      </c>
    </row>
    <row r="2" ht="25.5" customHeight="1">
      <c r="A2" s="21" t="s">
        <v>42</v>
      </c>
    </row>
    <row r="4" spans="1:2" ht="15.75">
      <c r="A4" s="20" t="s">
        <v>82</v>
      </c>
      <c r="B4" s="19" t="s">
        <v>71</v>
      </c>
    </row>
    <row r="5" spans="1:2" ht="15.75">
      <c r="A5" s="20" t="s">
        <v>83</v>
      </c>
      <c r="B5" s="19" t="s">
        <v>72</v>
      </c>
    </row>
    <row r="6" spans="1:2" ht="15.75">
      <c r="A6" s="20" t="s">
        <v>84</v>
      </c>
      <c r="B6" s="19" t="s">
        <v>73</v>
      </c>
    </row>
    <row r="7" ht="12.75">
      <c r="B7" s="7"/>
    </row>
    <row r="8" spans="1:2" ht="15.75">
      <c r="A8" s="20" t="s">
        <v>85</v>
      </c>
      <c r="B8" s="19" t="s">
        <v>74</v>
      </c>
    </row>
    <row r="9" spans="1:2" ht="15.75">
      <c r="A9" s="20" t="s">
        <v>86</v>
      </c>
      <c r="B9" s="19" t="s">
        <v>75</v>
      </c>
    </row>
    <row r="10" spans="1:2" ht="15.75">
      <c r="A10" s="20" t="s">
        <v>87</v>
      </c>
      <c r="B10" s="19" t="s">
        <v>76</v>
      </c>
    </row>
    <row r="11" ht="12.75">
      <c r="B11" s="7"/>
    </row>
    <row r="12" spans="1:2" ht="15.75">
      <c r="A12" s="20" t="s">
        <v>88</v>
      </c>
      <c r="B12" s="19" t="s">
        <v>77</v>
      </c>
    </row>
    <row r="13" spans="1:2" ht="15.75">
      <c r="A13" s="20" t="s">
        <v>89</v>
      </c>
      <c r="B13" s="19" t="s">
        <v>78</v>
      </c>
    </row>
    <row r="14" spans="1:2" ht="15.75">
      <c r="A14" s="20" t="s">
        <v>90</v>
      </c>
      <c r="B14" s="19" t="s">
        <v>100</v>
      </c>
    </row>
    <row r="15" ht="12.75">
      <c r="B15" s="7"/>
    </row>
    <row r="16" spans="1:2" ht="15.75">
      <c r="A16" s="20" t="s">
        <v>91</v>
      </c>
      <c r="B16" s="19" t="s">
        <v>79</v>
      </c>
    </row>
    <row r="17" spans="1:2" ht="15.75">
      <c r="A17" s="20" t="s">
        <v>92</v>
      </c>
      <c r="B17" s="19" t="s">
        <v>80</v>
      </c>
    </row>
    <row r="18" spans="1:2" ht="15.75">
      <c r="A18" s="20" t="s">
        <v>93</v>
      </c>
      <c r="B18" s="19" t="s">
        <v>81</v>
      </c>
    </row>
    <row r="23" ht="15.75">
      <c r="A23" s="19"/>
    </row>
  </sheetData>
  <hyperlinks>
    <hyperlink ref="A4" location="'Tab 1'!A1" display="TAB 1"/>
    <hyperlink ref="A5" location="'Tab 2'!A1" display="TAB 2"/>
    <hyperlink ref="A6" location="'Tab 3'!A1" display="TAB 3"/>
    <hyperlink ref="A8" location="'Tab 4'!A1" display="TAB 4"/>
    <hyperlink ref="A9" location="'Tab 5'!A1" display="TAB 5"/>
    <hyperlink ref="A10" location="'Tab 6'!A1" display="TAB 6"/>
    <hyperlink ref="A12" location="'Tab 7'!A1" display="TAB 7"/>
    <hyperlink ref="A13" location="'Tab 8'!A1" display="TAB 8"/>
    <hyperlink ref="A14" location="'Tab 9'!A1" display="TAB 9"/>
    <hyperlink ref="A16" location="'Tab 10'!A1" display="TAB 10"/>
    <hyperlink ref="A17" location="'Tab 11'!A1" display="TAB 11"/>
    <hyperlink ref="A18" location="indice!A1" display="TAB 12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6" sqref="A16"/>
    </sheetView>
  </sheetViews>
  <sheetFormatPr defaultColWidth="9.140625" defaultRowHeight="12.75"/>
  <cols>
    <col min="1" max="1" width="17.28125" style="2" customWidth="1"/>
    <col min="2" max="2" width="19.8515625" style="2" customWidth="1"/>
    <col min="3" max="3" width="21.140625" style="2" customWidth="1"/>
    <col min="4" max="4" width="23.00390625" style="2" customWidth="1"/>
    <col min="5" max="5" width="18.8515625" style="2" customWidth="1"/>
    <col min="6" max="7" width="9.421875" style="2" bestFit="1" customWidth="1"/>
    <col min="8" max="10" width="8.7109375" style="2" customWidth="1"/>
    <col min="11" max="11" width="10.421875" style="2" bestFit="1" customWidth="1"/>
    <col min="12" max="12" width="9.8515625" style="2" customWidth="1"/>
    <col min="13" max="13" width="13.00390625" style="2" bestFit="1" customWidth="1"/>
    <col min="14" max="16384" width="9.140625" style="2" customWidth="1"/>
  </cols>
  <sheetData>
    <row r="1" spans="1:5" ht="34.5" customHeight="1">
      <c r="A1" s="44" t="s">
        <v>99</v>
      </c>
      <c r="B1" s="44"/>
      <c r="C1" s="44"/>
      <c r="D1" s="44"/>
      <c r="E1" s="44"/>
    </row>
    <row r="2" spans="1:5" s="9" customFormat="1" ht="25.5">
      <c r="A2" s="3" t="s">
        <v>58</v>
      </c>
      <c r="B2" s="3" t="s">
        <v>49</v>
      </c>
      <c r="C2" s="3" t="s">
        <v>50</v>
      </c>
      <c r="D2" s="3" t="s">
        <v>51</v>
      </c>
      <c r="E2" s="3" t="s">
        <v>31</v>
      </c>
    </row>
    <row r="3" spans="1:5" s="7" customFormat="1" ht="15" customHeight="1">
      <c r="A3" s="5" t="s">
        <v>10</v>
      </c>
      <c r="B3" s="28">
        <v>34678</v>
      </c>
      <c r="C3" s="28">
        <v>5582</v>
      </c>
      <c r="D3" s="28">
        <v>2674</v>
      </c>
      <c r="E3" s="28">
        <f>SUM(B3:D3)</f>
        <v>42934</v>
      </c>
    </row>
    <row r="4" spans="1:5" s="7" customFormat="1" ht="15" customHeight="1">
      <c r="A4" s="5" t="s">
        <v>11</v>
      </c>
      <c r="B4" s="28">
        <v>20985</v>
      </c>
      <c r="C4" s="28">
        <v>3113</v>
      </c>
      <c r="D4" s="28">
        <v>649</v>
      </c>
      <c r="E4" s="28">
        <f aca="true" t="shared" si="0" ref="E4:E10">SUM(B4:D4)</f>
        <v>24747</v>
      </c>
    </row>
    <row r="5" spans="1:5" s="7" customFormat="1" ht="15" customHeight="1">
      <c r="A5" s="5" t="s">
        <v>12</v>
      </c>
      <c r="B5" s="28">
        <v>14033</v>
      </c>
      <c r="C5" s="28">
        <v>2968</v>
      </c>
      <c r="D5" s="28">
        <v>229</v>
      </c>
      <c r="E5" s="28">
        <f t="shared" si="0"/>
        <v>17230</v>
      </c>
    </row>
    <row r="6" spans="1:5" s="7" customFormat="1" ht="15" customHeight="1">
      <c r="A6" s="5" t="s">
        <v>13</v>
      </c>
      <c r="B6" s="28">
        <v>54914</v>
      </c>
      <c r="C6" s="28">
        <v>11821</v>
      </c>
      <c r="D6" s="28">
        <v>2261</v>
      </c>
      <c r="E6" s="28">
        <f t="shared" si="0"/>
        <v>68996</v>
      </c>
    </row>
    <row r="7" spans="1:5" s="7" customFormat="1" ht="15" customHeight="1">
      <c r="A7" s="5" t="s">
        <v>14</v>
      </c>
      <c r="B7" s="28">
        <v>25805</v>
      </c>
      <c r="C7" s="28">
        <v>4653</v>
      </c>
      <c r="D7" s="28">
        <v>963</v>
      </c>
      <c r="E7" s="28">
        <f t="shared" si="0"/>
        <v>31421</v>
      </c>
    </row>
    <row r="8" spans="1:5" s="7" customFormat="1" ht="15" customHeight="1">
      <c r="A8" s="5" t="s">
        <v>59</v>
      </c>
      <c r="B8" s="28">
        <v>142641</v>
      </c>
      <c r="C8" s="28">
        <v>35751</v>
      </c>
      <c r="D8" s="28">
        <v>4375</v>
      </c>
      <c r="E8" s="28">
        <f t="shared" si="0"/>
        <v>182767</v>
      </c>
    </row>
    <row r="9" spans="1:5" s="7" customFormat="1" ht="15" customHeight="1">
      <c r="A9" s="5" t="s">
        <v>15</v>
      </c>
      <c r="B9" s="28">
        <v>12603</v>
      </c>
      <c r="C9" s="28">
        <v>1714</v>
      </c>
      <c r="D9" s="28">
        <v>224</v>
      </c>
      <c r="E9" s="28">
        <f t="shared" si="0"/>
        <v>14541</v>
      </c>
    </row>
    <row r="10" spans="1:5" s="7" customFormat="1" ht="15" customHeight="1">
      <c r="A10" s="5" t="s">
        <v>16</v>
      </c>
      <c r="B10" s="28">
        <v>14397</v>
      </c>
      <c r="C10" s="28">
        <v>2391</v>
      </c>
      <c r="D10" s="28">
        <v>317</v>
      </c>
      <c r="E10" s="28">
        <f t="shared" si="0"/>
        <v>17105</v>
      </c>
    </row>
    <row r="11" spans="1:5" s="7" customFormat="1" ht="15" customHeight="1">
      <c r="A11" s="10" t="s">
        <v>17</v>
      </c>
      <c r="B11" s="29">
        <f>SUM(B3:B10)</f>
        <v>320056</v>
      </c>
      <c r="C11" s="29">
        <f>SUM(C3:C10)</f>
        <v>67993</v>
      </c>
      <c r="D11" s="29">
        <f>SUM(D3:D10)</f>
        <v>11692</v>
      </c>
      <c r="E11" s="29">
        <f>SUM(E3:E10)</f>
        <v>399741</v>
      </c>
    </row>
    <row r="12" spans="1:5" ht="16.5" customHeight="1">
      <c r="A12" s="5" t="s">
        <v>18</v>
      </c>
      <c r="B12" s="39">
        <v>4805437</v>
      </c>
      <c r="C12" s="40"/>
      <c r="D12" s="28">
        <v>173057</v>
      </c>
      <c r="E12" s="28">
        <f>SUM(B12:D12)</f>
        <v>4978494</v>
      </c>
    </row>
    <row r="13" ht="17.25" customHeight="1">
      <c r="A13" s="8" t="s">
        <v>20</v>
      </c>
    </row>
    <row r="15" spans="1:1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2" ht="12.75">
      <c r="A16" s="33" t="s">
        <v>42</v>
      </c>
      <c r="B16" s="13"/>
    </row>
    <row r="17" spans="1:2" ht="12.75">
      <c r="A17" s="13"/>
      <c r="B17" s="34"/>
    </row>
    <row r="18" spans="1:2" ht="12.75">
      <c r="A18" s="13"/>
      <c r="B18" s="13"/>
    </row>
    <row r="19" spans="1:2" ht="12.75">
      <c r="A19" s="13"/>
      <c r="B19" s="13"/>
    </row>
    <row r="20" spans="1:2" ht="12.75">
      <c r="A20" s="13"/>
      <c r="B20" s="13"/>
    </row>
  </sheetData>
  <mergeCells count="2">
    <mergeCell ref="A1:E1"/>
    <mergeCell ref="B12:C12"/>
  </mergeCells>
  <hyperlinks>
    <hyperlink ref="A16" location="indice!A1" display="Indice"/>
  </hyperlinks>
  <printOptions/>
  <pageMargins left="0.75" right="0.75" top="1" bottom="1" header="0.5" footer="0.5"/>
  <pageSetup horizontalDpi="600" verticalDpi="600" orientation="portrait" paperSize="9" scale="70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20" sqref="A20"/>
    </sheetView>
  </sheetViews>
  <sheetFormatPr defaultColWidth="9.140625" defaultRowHeight="12.75"/>
  <cols>
    <col min="1" max="1" width="21.140625" style="2" customWidth="1"/>
    <col min="2" max="9" width="12.421875" style="2" customWidth="1"/>
    <col min="10" max="10" width="16.57421875" style="2" customWidth="1"/>
    <col min="11" max="16384" width="9.140625" style="2" customWidth="1"/>
  </cols>
  <sheetData>
    <row r="1" ht="26.25" customHeight="1">
      <c r="A1" s="1" t="s">
        <v>62</v>
      </c>
    </row>
    <row r="2" spans="1:9" s="4" customFormat="1" ht="12.75">
      <c r="A2" s="3" t="s">
        <v>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7</v>
      </c>
      <c r="H2" s="3" t="s">
        <v>8</v>
      </c>
      <c r="I2" s="3" t="s">
        <v>31</v>
      </c>
    </row>
    <row r="3" spans="1:9" s="7" customFormat="1" ht="15" customHeight="1">
      <c r="A3" s="5" t="s">
        <v>10</v>
      </c>
      <c r="B3" s="28">
        <v>17858</v>
      </c>
      <c r="C3" s="28">
        <v>7236</v>
      </c>
      <c r="D3" s="28">
        <v>6437</v>
      </c>
      <c r="E3" s="28">
        <v>15063</v>
      </c>
      <c r="F3" s="28">
        <v>1365</v>
      </c>
      <c r="G3" s="28">
        <v>9</v>
      </c>
      <c r="H3" s="28">
        <v>27</v>
      </c>
      <c r="I3" s="28">
        <f aca="true" t="shared" si="0" ref="I3:I10">SUM(B3:H3)</f>
        <v>47995</v>
      </c>
    </row>
    <row r="4" spans="1:9" s="7" customFormat="1" ht="15" customHeight="1">
      <c r="A4" s="5" t="s">
        <v>11</v>
      </c>
      <c r="B4" s="28">
        <v>9452</v>
      </c>
      <c r="C4" s="28">
        <v>3789</v>
      </c>
      <c r="D4" s="28">
        <v>3278</v>
      </c>
      <c r="E4" s="28">
        <v>7160</v>
      </c>
      <c r="F4" s="28">
        <v>587</v>
      </c>
      <c r="G4" s="28">
        <v>10</v>
      </c>
      <c r="H4" s="28">
        <v>11</v>
      </c>
      <c r="I4" s="28">
        <f t="shared" si="0"/>
        <v>24287</v>
      </c>
    </row>
    <row r="5" spans="1:9" s="7" customFormat="1" ht="15" customHeight="1">
      <c r="A5" s="5" t="s">
        <v>12</v>
      </c>
      <c r="B5" s="28">
        <v>8427</v>
      </c>
      <c r="C5" s="28">
        <v>2638</v>
      </c>
      <c r="D5" s="28">
        <v>2431</v>
      </c>
      <c r="E5" s="28">
        <v>5903</v>
      </c>
      <c r="F5" s="28">
        <v>496</v>
      </c>
      <c r="G5" s="28">
        <v>3</v>
      </c>
      <c r="H5" s="28">
        <v>43</v>
      </c>
      <c r="I5" s="28">
        <f t="shared" si="0"/>
        <v>19941</v>
      </c>
    </row>
    <row r="6" spans="1:9" s="7" customFormat="1" ht="15" customHeight="1">
      <c r="A6" s="5" t="s">
        <v>13</v>
      </c>
      <c r="B6" s="28">
        <v>26333</v>
      </c>
      <c r="C6" s="28">
        <v>7935</v>
      </c>
      <c r="D6" s="28">
        <v>7950</v>
      </c>
      <c r="E6" s="28">
        <v>22037</v>
      </c>
      <c r="F6" s="28">
        <v>2137</v>
      </c>
      <c r="G6" s="28">
        <v>9</v>
      </c>
      <c r="H6" s="28">
        <v>34</v>
      </c>
      <c r="I6" s="28">
        <f t="shared" si="0"/>
        <v>66435</v>
      </c>
    </row>
    <row r="7" spans="1:9" s="7" customFormat="1" ht="15" customHeight="1">
      <c r="A7" s="5" t="s">
        <v>14</v>
      </c>
      <c r="B7" s="28">
        <v>12408</v>
      </c>
      <c r="C7" s="28">
        <v>5589</v>
      </c>
      <c r="D7" s="28">
        <v>5238</v>
      </c>
      <c r="E7" s="28">
        <v>12707</v>
      </c>
      <c r="F7" s="28">
        <v>1008</v>
      </c>
      <c r="G7" s="28">
        <v>7</v>
      </c>
      <c r="H7" s="28">
        <v>15</v>
      </c>
      <c r="I7" s="28">
        <f t="shared" si="0"/>
        <v>36972</v>
      </c>
    </row>
    <row r="8" spans="1:9" s="7" customFormat="1" ht="15" customHeight="1">
      <c r="A8" s="5" t="s">
        <v>59</v>
      </c>
      <c r="B8" s="28">
        <v>73392</v>
      </c>
      <c r="C8" s="28">
        <v>33540</v>
      </c>
      <c r="D8" s="28">
        <v>31666</v>
      </c>
      <c r="E8" s="28">
        <v>72972</v>
      </c>
      <c r="F8" s="28">
        <v>6324</v>
      </c>
      <c r="G8" s="28">
        <v>74</v>
      </c>
      <c r="H8" s="28">
        <v>332</v>
      </c>
      <c r="I8" s="28">
        <f t="shared" si="0"/>
        <v>218300</v>
      </c>
    </row>
    <row r="9" spans="1:9" s="7" customFormat="1" ht="15" customHeight="1">
      <c r="A9" s="5" t="s">
        <v>15</v>
      </c>
      <c r="B9" s="28">
        <v>7186</v>
      </c>
      <c r="C9" s="28">
        <v>2957</v>
      </c>
      <c r="D9" s="28">
        <v>2962</v>
      </c>
      <c r="E9" s="28">
        <v>6449</v>
      </c>
      <c r="F9" s="28">
        <v>575</v>
      </c>
      <c r="G9" s="28">
        <v>1</v>
      </c>
      <c r="H9" s="28">
        <v>10</v>
      </c>
      <c r="I9" s="28">
        <f t="shared" si="0"/>
        <v>20140</v>
      </c>
    </row>
    <row r="10" spans="1:9" s="7" customFormat="1" ht="15" customHeight="1">
      <c r="A10" s="5" t="s">
        <v>16</v>
      </c>
      <c r="B10" s="28">
        <v>6990</v>
      </c>
      <c r="C10" s="28">
        <v>2566</v>
      </c>
      <c r="D10" s="28">
        <v>2348</v>
      </c>
      <c r="E10" s="28">
        <v>5436</v>
      </c>
      <c r="F10" s="28">
        <v>460</v>
      </c>
      <c r="G10" s="28"/>
      <c r="H10" s="28">
        <v>13</v>
      </c>
      <c r="I10" s="28">
        <f t="shared" si="0"/>
        <v>17813</v>
      </c>
    </row>
    <row r="11" spans="1:9" s="7" customFormat="1" ht="15" customHeight="1">
      <c r="A11" s="10" t="s">
        <v>17</v>
      </c>
      <c r="B11" s="29">
        <f aca="true" t="shared" si="1" ref="B11:I11">SUM(B3:B10)</f>
        <v>162046</v>
      </c>
      <c r="C11" s="29">
        <f t="shared" si="1"/>
        <v>66250</v>
      </c>
      <c r="D11" s="29">
        <f t="shared" si="1"/>
        <v>62310</v>
      </c>
      <c r="E11" s="29">
        <f t="shared" si="1"/>
        <v>147727</v>
      </c>
      <c r="F11" s="29">
        <f t="shared" si="1"/>
        <v>12952</v>
      </c>
      <c r="G11" s="29">
        <f t="shared" si="1"/>
        <v>113</v>
      </c>
      <c r="H11" s="29">
        <f t="shared" si="1"/>
        <v>485</v>
      </c>
      <c r="I11" s="29">
        <f t="shared" si="1"/>
        <v>451883</v>
      </c>
    </row>
    <row r="12" spans="1:9" s="7" customFormat="1" ht="15" customHeight="1">
      <c r="A12" s="5" t="s">
        <v>94</v>
      </c>
      <c r="B12" s="28" t="s">
        <v>95</v>
      </c>
      <c r="C12" s="28" t="s">
        <v>95</v>
      </c>
      <c r="D12" s="28" t="s">
        <v>95</v>
      </c>
      <c r="E12" s="28" t="s">
        <v>95</v>
      </c>
      <c r="F12" s="28" t="s">
        <v>95</v>
      </c>
      <c r="G12" s="28" t="s">
        <v>95</v>
      </c>
      <c r="H12" s="28" t="s">
        <v>95</v>
      </c>
      <c r="I12" s="28">
        <v>6689911</v>
      </c>
    </row>
    <row r="14" ht="12.75">
      <c r="A14" s="2" t="s">
        <v>21</v>
      </c>
    </row>
    <row r="15" ht="12.75">
      <c r="A15" s="2" t="s">
        <v>22</v>
      </c>
    </row>
    <row r="16" ht="12.75">
      <c r="A16" s="2" t="s">
        <v>96</v>
      </c>
    </row>
    <row r="17" ht="12.75">
      <c r="A17" s="8" t="s">
        <v>20</v>
      </c>
    </row>
    <row r="20" ht="12.75">
      <c r="A20" s="33" t="s">
        <v>42</v>
      </c>
    </row>
  </sheetData>
  <hyperlinks>
    <hyperlink ref="A20" location="indice!A1" display="Indice"/>
  </hyperlinks>
  <printOptions/>
  <pageMargins left="0.75" right="0.75" top="1" bottom="1" header="0.5" footer="0.5"/>
  <pageSetup horizontalDpi="600" verticalDpi="600" orientation="portrait" paperSize="9" scale="72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9" sqref="A19"/>
    </sheetView>
  </sheetViews>
  <sheetFormatPr defaultColWidth="9.140625" defaultRowHeight="12.75"/>
  <cols>
    <col min="1" max="1" width="17.28125" style="2" customWidth="1"/>
    <col min="2" max="2" width="12.7109375" style="2" bestFit="1" customWidth="1"/>
    <col min="3" max="8" width="14.7109375" style="2" customWidth="1"/>
    <col min="9" max="9" width="7.57421875" style="2" customWidth="1"/>
    <col min="10" max="10" width="14.7109375" style="2" customWidth="1"/>
    <col min="11" max="11" width="13.00390625" style="2" bestFit="1" customWidth="1"/>
    <col min="12" max="16384" width="9.140625" style="2" customWidth="1"/>
  </cols>
  <sheetData>
    <row r="1" ht="26.25" customHeight="1">
      <c r="A1" s="1" t="s">
        <v>60</v>
      </c>
    </row>
    <row r="2" spans="1:10" s="9" customFormat="1" ht="25.5">
      <c r="A2" s="3" t="s">
        <v>57</v>
      </c>
      <c r="B2" s="3" t="s">
        <v>23</v>
      </c>
      <c r="C2" s="3" t="s">
        <v>24</v>
      </c>
      <c r="D2" s="3" t="s">
        <v>25</v>
      </c>
      <c r="E2" s="3" t="s">
        <v>44</v>
      </c>
      <c r="F2" s="3" t="s">
        <v>26</v>
      </c>
      <c r="G2" s="3" t="s">
        <v>27</v>
      </c>
      <c r="H2" s="3" t="s">
        <v>30</v>
      </c>
      <c r="I2" s="3" t="s">
        <v>8</v>
      </c>
      <c r="J2" s="3" t="s">
        <v>31</v>
      </c>
    </row>
    <row r="3" spans="1:10" s="7" customFormat="1" ht="15" customHeight="1">
      <c r="A3" s="5" t="s">
        <v>10</v>
      </c>
      <c r="B3" s="30">
        <v>41774</v>
      </c>
      <c r="C3" s="30"/>
      <c r="D3" s="30">
        <v>12</v>
      </c>
      <c r="E3" s="30">
        <v>9</v>
      </c>
      <c r="F3" s="30">
        <v>3</v>
      </c>
      <c r="G3" s="30">
        <v>2</v>
      </c>
      <c r="H3" s="30">
        <v>6195</v>
      </c>
      <c r="I3" s="30"/>
      <c r="J3" s="30">
        <f>SUM(B3:I3)</f>
        <v>47995</v>
      </c>
    </row>
    <row r="4" spans="1:10" s="7" customFormat="1" ht="15" customHeight="1">
      <c r="A4" s="5" t="s">
        <v>11</v>
      </c>
      <c r="B4" s="30">
        <v>21426</v>
      </c>
      <c r="C4" s="30"/>
      <c r="D4" s="30">
        <v>4</v>
      </c>
      <c r="E4" s="30">
        <v>10</v>
      </c>
      <c r="F4" s="30"/>
      <c r="G4" s="30">
        <v>2</v>
      </c>
      <c r="H4" s="30">
        <v>2844</v>
      </c>
      <c r="I4" s="30">
        <v>1</v>
      </c>
      <c r="J4" s="30">
        <f aca="true" t="shared" si="0" ref="J4:J10">SUM(B4:I4)</f>
        <v>24287</v>
      </c>
    </row>
    <row r="5" spans="1:10" s="7" customFormat="1" ht="15" customHeight="1">
      <c r="A5" s="5" t="s">
        <v>12</v>
      </c>
      <c r="B5" s="30">
        <v>17530</v>
      </c>
      <c r="C5" s="30"/>
      <c r="D5" s="30">
        <v>1</v>
      </c>
      <c r="E5" s="30">
        <v>3</v>
      </c>
      <c r="F5" s="30">
        <v>1</v>
      </c>
      <c r="G5" s="30">
        <v>1</v>
      </c>
      <c r="H5" s="30">
        <v>2402</v>
      </c>
      <c r="I5" s="30">
        <v>3</v>
      </c>
      <c r="J5" s="30">
        <f t="shared" si="0"/>
        <v>19941</v>
      </c>
    </row>
    <row r="6" spans="1:10" s="7" customFormat="1" ht="15" customHeight="1">
      <c r="A6" s="5" t="s">
        <v>13</v>
      </c>
      <c r="B6" s="30">
        <v>59081</v>
      </c>
      <c r="C6" s="30">
        <v>1</v>
      </c>
      <c r="D6" s="30">
        <v>12</v>
      </c>
      <c r="E6" s="30">
        <v>9</v>
      </c>
      <c r="F6" s="30">
        <v>8</v>
      </c>
      <c r="G6" s="30">
        <v>3</v>
      </c>
      <c r="H6" s="30">
        <v>7320</v>
      </c>
      <c r="I6" s="30">
        <v>1</v>
      </c>
      <c r="J6" s="30">
        <f t="shared" si="0"/>
        <v>66435</v>
      </c>
    </row>
    <row r="7" spans="1:10" s="7" customFormat="1" ht="15" customHeight="1">
      <c r="A7" s="5" t="s">
        <v>14</v>
      </c>
      <c r="B7" s="30">
        <v>33037</v>
      </c>
      <c r="C7" s="30"/>
      <c r="D7" s="30">
        <v>3</v>
      </c>
      <c r="E7" s="30">
        <v>7</v>
      </c>
      <c r="F7" s="30">
        <v>7</v>
      </c>
      <c r="G7" s="30">
        <v>2</v>
      </c>
      <c r="H7" s="30">
        <v>3916</v>
      </c>
      <c r="I7" s="30"/>
      <c r="J7" s="30">
        <f t="shared" si="0"/>
        <v>36972</v>
      </c>
    </row>
    <row r="8" spans="1:10" s="7" customFormat="1" ht="15" customHeight="1">
      <c r="A8" s="5" t="s">
        <v>59</v>
      </c>
      <c r="B8" s="30">
        <v>200691</v>
      </c>
      <c r="C8" s="30"/>
      <c r="D8" s="30">
        <v>14</v>
      </c>
      <c r="E8" s="30">
        <v>74</v>
      </c>
      <c r="F8" s="30">
        <v>27</v>
      </c>
      <c r="G8" s="30">
        <v>5</v>
      </c>
      <c r="H8" s="30">
        <v>17469</v>
      </c>
      <c r="I8" s="30">
        <v>20</v>
      </c>
      <c r="J8" s="30">
        <f t="shared" si="0"/>
        <v>218300</v>
      </c>
    </row>
    <row r="9" spans="1:10" s="7" customFormat="1" ht="15" customHeight="1">
      <c r="A9" s="5" t="s">
        <v>15</v>
      </c>
      <c r="B9" s="30">
        <v>16512</v>
      </c>
      <c r="C9" s="30"/>
      <c r="D9" s="30">
        <v>3</v>
      </c>
      <c r="E9" s="30">
        <v>1</v>
      </c>
      <c r="F9" s="30">
        <v>1</v>
      </c>
      <c r="G9" s="30"/>
      <c r="H9" s="30">
        <v>3623</v>
      </c>
      <c r="I9" s="30"/>
      <c r="J9" s="30">
        <f t="shared" si="0"/>
        <v>20140</v>
      </c>
    </row>
    <row r="10" spans="1:10" s="7" customFormat="1" ht="15" customHeight="1">
      <c r="A10" s="5" t="s">
        <v>16</v>
      </c>
      <c r="B10" s="30">
        <v>15945</v>
      </c>
      <c r="C10" s="30"/>
      <c r="D10" s="30">
        <v>5</v>
      </c>
      <c r="E10" s="30"/>
      <c r="F10" s="30">
        <v>1</v>
      </c>
      <c r="G10" s="30">
        <v>1</v>
      </c>
      <c r="H10" s="30">
        <v>1861</v>
      </c>
      <c r="I10" s="30"/>
      <c r="J10" s="30">
        <f t="shared" si="0"/>
        <v>17813</v>
      </c>
    </row>
    <row r="11" spans="1:10" s="7" customFormat="1" ht="16.5" customHeight="1">
      <c r="A11" s="10" t="s">
        <v>17</v>
      </c>
      <c r="B11" s="32">
        <f aca="true" t="shared" si="1" ref="B11:I11">SUM(B3:B10)</f>
        <v>405996</v>
      </c>
      <c r="C11" s="32">
        <f t="shared" si="1"/>
        <v>1</v>
      </c>
      <c r="D11" s="32">
        <f t="shared" si="1"/>
        <v>54</v>
      </c>
      <c r="E11" s="32">
        <f t="shared" si="1"/>
        <v>113</v>
      </c>
      <c r="F11" s="32">
        <f t="shared" si="1"/>
        <v>48</v>
      </c>
      <c r="G11" s="32">
        <f t="shared" si="1"/>
        <v>16</v>
      </c>
      <c r="H11" s="32">
        <f t="shared" si="1"/>
        <v>45630</v>
      </c>
      <c r="I11" s="32">
        <f t="shared" si="1"/>
        <v>25</v>
      </c>
      <c r="J11" s="32">
        <f>SUM(B11:I11)</f>
        <v>451883</v>
      </c>
    </row>
    <row r="12" spans="1:10" s="7" customFormat="1" ht="15" customHeight="1">
      <c r="A12" s="5" t="s">
        <v>94</v>
      </c>
      <c r="B12" s="30" t="s">
        <v>95</v>
      </c>
      <c r="C12" s="30" t="s">
        <v>95</v>
      </c>
      <c r="D12" s="30" t="s">
        <v>95</v>
      </c>
      <c r="E12" s="30" t="s">
        <v>95</v>
      </c>
      <c r="F12" s="30" t="s">
        <v>95</v>
      </c>
      <c r="G12" s="30" t="s">
        <v>95</v>
      </c>
      <c r="H12" s="30" t="s">
        <v>95</v>
      </c>
      <c r="I12" s="30" t="s">
        <v>95</v>
      </c>
      <c r="J12" s="30">
        <v>6689911</v>
      </c>
    </row>
    <row r="13" ht="6.75" customHeight="1"/>
    <row r="14" ht="12.75">
      <c r="A14" s="2" t="s">
        <v>32</v>
      </c>
    </row>
    <row r="15" ht="12.75">
      <c r="A15" s="2" t="s">
        <v>96</v>
      </c>
    </row>
    <row r="16" ht="17.25" customHeight="1">
      <c r="A16" s="8" t="s">
        <v>20</v>
      </c>
    </row>
    <row r="18" spans="1:1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33" t="s">
        <v>42</v>
      </c>
      <c r="B19" s="14"/>
      <c r="C19" s="14"/>
      <c r="D19" s="14"/>
      <c r="E19" s="14"/>
      <c r="F19" s="14"/>
      <c r="G19" s="14"/>
      <c r="H19" s="14"/>
      <c r="I19" s="14"/>
      <c r="J19" s="14"/>
      <c r="K19" s="13"/>
      <c r="L19" s="13"/>
    </row>
    <row r="20" spans="1:12" ht="12.75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3"/>
      <c r="L20" s="13"/>
    </row>
    <row r="21" spans="1:2" ht="12.75">
      <c r="A21" s="13"/>
      <c r="B21" s="13"/>
    </row>
    <row r="22" spans="1:2" ht="12.75">
      <c r="A22" s="13"/>
      <c r="B22" s="13"/>
    </row>
    <row r="23" spans="1:2" ht="12.75">
      <c r="A23" s="13"/>
      <c r="B23" s="13"/>
    </row>
  </sheetData>
  <hyperlinks>
    <hyperlink ref="A19" location="indice!A1" display="Indice"/>
  </hyperlinks>
  <printOptions/>
  <pageMargins left="0.75" right="0.75" top="1" bottom="1" header="0.5" footer="0.5"/>
  <pageSetup horizontalDpi="600" verticalDpi="600" orientation="portrait" paperSize="9" scale="61" r:id="rId1"/>
  <colBreaks count="2" manualBreakCount="2">
    <brk id="10" max="20" man="1"/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0" sqref="A20"/>
    </sheetView>
  </sheetViews>
  <sheetFormatPr defaultColWidth="9.140625" defaultRowHeight="12.75"/>
  <cols>
    <col min="1" max="1" width="22.7109375" style="2" customWidth="1"/>
    <col min="2" max="3" width="12.8515625" style="2" customWidth="1"/>
    <col min="4" max="4" width="13.140625" style="2" customWidth="1"/>
    <col min="5" max="5" width="11.8515625" style="2" customWidth="1"/>
    <col min="6" max="6" width="8.421875" style="2" customWidth="1"/>
    <col min="7" max="7" width="7.8515625" style="2" customWidth="1"/>
    <col min="8" max="8" width="12.140625" style="2" customWidth="1"/>
    <col min="9" max="16384" width="9.140625" style="2" customWidth="1"/>
  </cols>
  <sheetData>
    <row r="1" spans="1:8" ht="34.5" customHeight="1">
      <c r="A1" s="44" t="s">
        <v>61</v>
      </c>
      <c r="B1" s="44"/>
      <c r="C1" s="44"/>
      <c r="D1" s="44"/>
      <c r="E1" s="44"/>
      <c r="F1" s="44"/>
      <c r="G1" s="44"/>
      <c r="H1" s="44"/>
    </row>
    <row r="2" spans="1:8" ht="45" customHeight="1">
      <c r="A2" s="3" t="s">
        <v>57</v>
      </c>
      <c r="B2" s="3" t="s">
        <v>54</v>
      </c>
      <c r="C2" s="3" t="s">
        <v>52</v>
      </c>
      <c r="D2" s="3" t="s">
        <v>53</v>
      </c>
      <c r="E2" s="3" t="s">
        <v>55</v>
      </c>
      <c r="F2" s="3" t="s">
        <v>36</v>
      </c>
      <c r="G2" s="3" t="s">
        <v>37</v>
      </c>
      <c r="H2" s="3" t="s">
        <v>31</v>
      </c>
    </row>
    <row r="3" spans="1:8" ht="15" customHeight="1">
      <c r="A3" s="16" t="s">
        <v>10</v>
      </c>
      <c r="B3" s="17">
        <v>12566</v>
      </c>
      <c r="C3" s="17">
        <v>10398</v>
      </c>
      <c r="D3" s="17">
        <v>17198</v>
      </c>
      <c r="E3" s="17">
        <v>7818</v>
      </c>
      <c r="F3" s="17">
        <v>9</v>
      </c>
      <c r="G3" s="17">
        <v>6</v>
      </c>
      <c r="H3" s="17">
        <f>SUM(B3:G3)</f>
        <v>47995</v>
      </c>
    </row>
    <row r="4" spans="1:8" ht="15" customHeight="1">
      <c r="A4" s="16" t="s">
        <v>11</v>
      </c>
      <c r="B4" s="17">
        <v>6616</v>
      </c>
      <c r="C4" s="17">
        <v>5005</v>
      </c>
      <c r="D4" s="17">
        <v>8869</v>
      </c>
      <c r="E4" s="17">
        <v>3784</v>
      </c>
      <c r="F4" s="17">
        <v>10</v>
      </c>
      <c r="G4" s="17">
        <v>3</v>
      </c>
      <c r="H4" s="17">
        <f aca="true" t="shared" si="0" ref="H4:H11">SUM(B4:G4)</f>
        <v>24287</v>
      </c>
    </row>
    <row r="5" spans="1:8" ht="15" customHeight="1">
      <c r="A5" s="16" t="s">
        <v>12</v>
      </c>
      <c r="B5" s="17">
        <v>5244</v>
      </c>
      <c r="C5" s="17">
        <v>3968</v>
      </c>
      <c r="D5" s="17">
        <v>7194</v>
      </c>
      <c r="E5" s="17">
        <v>3522</v>
      </c>
      <c r="F5" s="17">
        <v>3</v>
      </c>
      <c r="G5" s="17">
        <v>10</v>
      </c>
      <c r="H5" s="17">
        <f t="shared" si="0"/>
        <v>19941</v>
      </c>
    </row>
    <row r="6" spans="1:8" ht="15" customHeight="1">
      <c r="A6" s="16" t="s">
        <v>13</v>
      </c>
      <c r="B6" s="17">
        <v>16168</v>
      </c>
      <c r="C6" s="17">
        <v>12870</v>
      </c>
      <c r="D6" s="17">
        <v>24548</v>
      </c>
      <c r="E6" s="17">
        <v>12814</v>
      </c>
      <c r="F6" s="17">
        <v>9</v>
      </c>
      <c r="G6" s="17">
        <v>26</v>
      </c>
      <c r="H6" s="17">
        <f t="shared" si="0"/>
        <v>66435</v>
      </c>
    </row>
    <row r="7" spans="1:8" ht="15" customHeight="1">
      <c r="A7" s="16" t="s">
        <v>14</v>
      </c>
      <c r="B7" s="17">
        <v>9032</v>
      </c>
      <c r="C7" s="17">
        <v>7648</v>
      </c>
      <c r="D7" s="17">
        <v>13736</v>
      </c>
      <c r="E7" s="17">
        <v>6546</v>
      </c>
      <c r="F7" s="17">
        <v>7</v>
      </c>
      <c r="G7" s="17">
        <v>3</v>
      </c>
      <c r="H7" s="17">
        <f t="shared" si="0"/>
        <v>36972</v>
      </c>
    </row>
    <row r="8" spans="1:8" ht="15" customHeight="1">
      <c r="A8" s="16" t="s">
        <v>59</v>
      </c>
      <c r="B8" s="17">
        <v>49358</v>
      </c>
      <c r="C8" s="17">
        <v>49844</v>
      </c>
      <c r="D8" s="17">
        <v>84485</v>
      </c>
      <c r="E8" s="17">
        <v>34497</v>
      </c>
      <c r="F8" s="17">
        <v>74</v>
      </c>
      <c r="G8" s="17">
        <v>42</v>
      </c>
      <c r="H8" s="17">
        <f t="shared" si="0"/>
        <v>218300</v>
      </c>
    </row>
    <row r="9" spans="1:8" ht="15" customHeight="1">
      <c r="A9" s="16" t="s">
        <v>15</v>
      </c>
      <c r="B9" s="17">
        <v>4701</v>
      </c>
      <c r="C9" s="17">
        <v>5046</v>
      </c>
      <c r="D9" s="17">
        <v>7425</v>
      </c>
      <c r="E9" s="17">
        <v>2964</v>
      </c>
      <c r="F9" s="17">
        <v>1</v>
      </c>
      <c r="G9" s="17">
        <v>3</v>
      </c>
      <c r="H9" s="17">
        <f t="shared" si="0"/>
        <v>20140</v>
      </c>
    </row>
    <row r="10" spans="1:8" ht="15" customHeight="1">
      <c r="A10" s="16" t="s">
        <v>16</v>
      </c>
      <c r="B10" s="17">
        <v>4631</v>
      </c>
      <c r="C10" s="17">
        <v>3546</v>
      </c>
      <c r="D10" s="17">
        <v>6513</v>
      </c>
      <c r="E10" s="17">
        <v>3119</v>
      </c>
      <c r="F10" s="17"/>
      <c r="G10" s="17">
        <v>4</v>
      </c>
      <c r="H10" s="17">
        <f t="shared" si="0"/>
        <v>17813</v>
      </c>
    </row>
    <row r="11" spans="1:8" ht="15" customHeight="1">
      <c r="A11" s="22" t="s">
        <v>17</v>
      </c>
      <c r="B11" s="23">
        <f aca="true" t="shared" si="1" ref="B11:G11">SUM(B3:B10)</f>
        <v>108316</v>
      </c>
      <c r="C11" s="23">
        <f t="shared" si="1"/>
        <v>98325</v>
      </c>
      <c r="D11" s="23">
        <f t="shared" si="1"/>
        <v>169968</v>
      </c>
      <c r="E11" s="23">
        <f t="shared" si="1"/>
        <v>75064</v>
      </c>
      <c r="F11" s="23">
        <f t="shared" si="1"/>
        <v>113</v>
      </c>
      <c r="G11" s="23">
        <f t="shared" si="1"/>
        <v>97</v>
      </c>
      <c r="H11" s="23">
        <f t="shared" si="0"/>
        <v>451883</v>
      </c>
    </row>
    <row r="12" spans="1:8" ht="15" customHeight="1">
      <c r="A12" s="16" t="s">
        <v>39</v>
      </c>
      <c r="B12" s="17">
        <v>1805055</v>
      </c>
      <c r="C12" s="17">
        <v>1839915</v>
      </c>
      <c r="D12" s="17">
        <v>2183044</v>
      </c>
      <c r="E12" s="17">
        <v>858321</v>
      </c>
      <c r="F12" s="41">
        <v>3576</v>
      </c>
      <c r="G12" s="42"/>
      <c r="H12" s="17">
        <v>6689911</v>
      </c>
    </row>
    <row r="14" spans="1:8" ht="12.75">
      <c r="A14" s="2" t="s">
        <v>40</v>
      </c>
      <c r="H14" s="18"/>
    </row>
    <row r="15" ht="12.75">
      <c r="A15" s="2" t="s">
        <v>41</v>
      </c>
    </row>
    <row r="16" spans="1:7" ht="12.75">
      <c r="A16" s="2" t="s">
        <v>56</v>
      </c>
      <c r="G16" s="18"/>
    </row>
    <row r="17" ht="12.75">
      <c r="A17" s="2" t="s">
        <v>20</v>
      </c>
    </row>
    <row r="20" ht="12.75">
      <c r="A20" s="33" t="s">
        <v>42</v>
      </c>
    </row>
  </sheetData>
  <mergeCells count="2">
    <mergeCell ref="A1:H1"/>
    <mergeCell ref="F12:G12"/>
  </mergeCells>
  <hyperlinks>
    <hyperlink ref="A20" location="indice!A1" display="Indice"/>
  </hyperlinks>
  <printOptions/>
  <pageMargins left="0.75" right="0.75" top="1" bottom="1" header="0.5" footer="0.5"/>
  <pageSetup horizontalDpi="600" verticalDpi="600" orientation="portrait" paperSize="9" scale="8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20" sqref="A20"/>
    </sheetView>
  </sheetViews>
  <sheetFormatPr defaultColWidth="9.140625" defaultRowHeight="12.75"/>
  <cols>
    <col min="1" max="1" width="20.28125" style="2" customWidth="1"/>
    <col min="2" max="2" width="11.140625" style="2" customWidth="1"/>
    <col min="3" max="3" width="10.421875" style="2" customWidth="1"/>
    <col min="4" max="4" width="10.8515625" style="2" customWidth="1"/>
    <col min="5" max="6" width="11.28125" style="2" customWidth="1"/>
    <col min="7" max="7" width="11.7109375" style="2" customWidth="1"/>
    <col min="8" max="8" width="10.00390625" style="2" customWidth="1"/>
    <col min="9" max="9" width="7.7109375" style="2" customWidth="1"/>
    <col min="10" max="10" width="8.140625" style="2" customWidth="1"/>
    <col min="11" max="11" width="13.8515625" style="2" customWidth="1"/>
    <col min="12" max="16384" width="9.140625" style="2" customWidth="1"/>
  </cols>
  <sheetData>
    <row r="1" ht="26.25" customHeight="1">
      <c r="A1" s="1" t="s">
        <v>69</v>
      </c>
    </row>
    <row r="2" spans="1:11" s="4" customFormat="1" ht="12.75">
      <c r="A2" s="3" t="s">
        <v>57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31</v>
      </c>
    </row>
    <row r="3" spans="1:11" s="7" customFormat="1" ht="15" customHeight="1">
      <c r="A3" s="5" t="s">
        <v>10</v>
      </c>
      <c r="B3" s="30">
        <v>23891</v>
      </c>
      <c r="C3" s="30">
        <v>7202</v>
      </c>
      <c r="D3" s="30">
        <v>27756</v>
      </c>
      <c r="E3" s="30">
        <v>40926</v>
      </c>
      <c r="F3" s="30">
        <v>85567</v>
      </c>
      <c r="G3" s="30">
        <v>58994</v>
      </c>
      <c r="H3" s="30">
        <v>40069</v>
      </c>
      <c r="I3" s="30">
        <v>23</v>
      </c>
      <c r="J3" s="30">
        <v>134</v>
      </c>
      <c r="K3" s="30">
        <f>SUM(B3:J3)</f>
        <v>284562</v>
      </c>
    </row>
    <row r="4" spans="1:11" s="7" customFormat="1" ht="15" customHeight="1">
      <c r="A4" s="5" t="s">
        <v>11</v>
      </c>
      <c r="B4" s="30">
        <v>13173</v>
      </c>
      <c r="C4" s="30">
        <v>4182</v>
      </c>
      <c r="D4" s="30">
        <v>16382</v>
      </c>
      <c r="E4" s="30">
        <v>22874</v>
      </c>
      <c r="F4" s="30">
        <v>44507</v>
      </c>
      <c r="G4" s="30">
        <v>27772</v>
      </c>
      <c r="H4" s="30">
        <v>18475</v>
      </c>
      <c r="I4" s="30">
        <v>12</v>
      </c>
      <c r="J4" s="30">
        <v>69</v>
      </c>
      <c r="K4" s="30">
        <f aca="true" t="shared" si="0" ref="K4:K12">SUM(B4:J4)</f>
        <v>147446</v>
      </c>
    </row>
    <row r="5" spans="1:11" s="7" customFormat="1" ht="15" customHeight="1">
      <c r="A5" s="5" t="s">
        <v>12</v>
      </c>
      <c r="B5" s="30">
        <v>11905</v>
      </c>
      <c r="C5" s="30">
        <v>3039</v>
      </c>
      <c r="D5" s="30">
        <v>13277</v>
      </c>
      <c r="E5" s="30">
        <v>18804</v>
      </c>
      <c r="F5" s="30">
        <v>39068</v>
      </c>
      <c r="G5" s="30">
        <v>25510</v>
      </c>
      <c r="H5" s="30">
        <v>16478</v>
      </c>
      <c r="I5" s="30">
        <v>10</v>
      </c>
      <c r="J5" s="30">
        <v>25</v>
      </c>
      <c r="K5" s="30">
        <f t="shared" si="0"/>
        <v>128116</v>
      </c>
    </row>
    <row r="6" spans="1:11" s="7" customFormat="1" ht="15" customHeight="1">
      <c r="A6" s="5" t="s">
        <v>13</v>
      </c>
      <c r="B6" s="30">
        <v>31585</v>
      </c>
      <c r="C6" s="30">
        <v>9072</v>
      </c>
      <c r="D6" s="30">
        <v>40046</v>
      </c>
      <c r="E6" s="30">
        <v>59774</v>
      </c>
      <c r="F6" s="30">
        <v>127502</v>
      </c>
      <c r="G6" s="30">
        <v>86974</v>
      </c>
      <c r="H6" s="30">
        <v>55070</v>
      </c>
      <c r="I6" s="30">
        <v>57</v>
      </c>
      <c r="J6" s="30">
        <v>67</v>
      </c>
      <c r="K6" s="30">
        <f t="shared" si="0"/>
        <v>410147</v>
      </c>
    </row>
    <row r="7" spans="1:11" s="7" customFormat="1" ht="15" customHeight="1">
      <c r="A7" s="5" t="s">
        <v>14</v>
      </c>
      <c r="B7" s="30">
        <v>16981</v>
      </c>
      <c r="C7" s="30">
        <v>4928</v>
      </c>
      <c r="D7" s="30">
        <v>20913</v>
      </c>
      <c r="E7" s="30">
        <v>33997</v>
      </c>
      <c r="F7" s="30">
        <v>75955</v>
      </c>
      <c r="G7" s="30">
        <v>52258</v>
      </c>
      <c r="H7" s="30">
        <v>34916</v>
      </c>
      <c r="I7" s="30">
        <v>25</v>
      </c>
      <c r="J7" s="30">
        <v>102</v>
      </c>
      <c r="K7" s="30">
        <f t="shared" si="0"/>
        <v>240075</v>
      </c>
    </row>
    <row r="8" spans="1:11" s="7" customFormat="1" ht="15" customHeight="1">
      <c r="A8" s="5" t="s">
        <v>59</v>
      </c>
      <c r="B8" s="30">
        <v>108717</v>
      </c>
      <c r="C8" s="30">
        <v>28667</v>
      </c>
      <c r="D8" s="30">
        <v>126897</v>
      </c>
      <c r="E8" s="30">
        <v>206225</v>
      </c>
      <c r="F8" s="30">
        <v>444295</v>
      </c>
      <c r="G8" s="30">
        <v>287361</v>
      </c>
      <c r="H8" s="30">
        <v>302560</v>
      </c>
      <c r="I8" s="30">
        <v>290</v>
      </c>
      <c r="J8" s="30">
        <v>625</v>
      </c>
      <c r="K8" s="30">
        <f t="shared" si="0"/>
        <v>1505637</v>
      </c>
    </row>
    <row r="9" spans="1:11" s="7" customFormat="1" ht="15" customHeight="1">
      <c r="A9" s="5" t="s">
        <v>15</v>
      </c>
      <c r="B9" s="30">
        <v>7787</v>
      </c>
      <c r="C9" s="30">
        <v>1898</v>
      </c>
      <c r="D9" s="30">
        <v>8133</v>
      </c>
      <c r="E9" s="30">
        <v>14178</v>
      </c>
      <c r="F9" s="30">
        <v>34095</v>
      </c>
      <c r="G9" s="30">
        <v>23972</v>
      </c>
      <c r="H9" s="30">
        <v>14889</v>
      </c>
      <c r="I9" s="30">
        <v>8</v>
      </c>
      <c r="J9" s="30">
        <v>17</v>
      </c>
      <c r="K9" s="30">
        <f t="shared" si="0"/>
        <v>104977</v>
      </c>
    </row>
    <row r="10" spans="1:11" s="7" customFormat="1" ht="15" customHeight="1">
      <c r="A10" s="5" t="s">
        <v>16</v>
      </c>
      <c r="B10" s="30">
        <v>10819</v>
      </c>
      <c r="C10" s="30">
        <v>2814</v>
      </c>
      <c r="D10" s="30">
        <v>11579</v>
      </c>
      <c r="E10" s="30">
        <v>17488</v>
      </c>
      <c r="F10" s="30">
        <v>36256</v>
      </c>
      <c r="G10" s="30">
        <v>24094</v>
      </c>
      <c r="H10" s="30">
        <v>15080</v>
      </c>
      <c r="I10" s="30">
        <v>21</v>
      </c>
      <c r="J10" s="30">
        <v>53</v>
      </c>
      <c r="K10" s="30">
        <f t="shared" si="0"/>
        <v>118204</v>
      </c>
    </row>
    <row r="11" spans="1:11" s="7" customFormat="1" ht="15" customHeight="1">
      <c r="A11" s="10" t="s">
        <v>17</v>
      </c>
      <c r="B11" s="32">
        <f>SUM(B3:B10)</f>
        <v>224858</v>
      </c>
      <c r="C11" s="32">
        <f aca="true" t="shared" si="1" ref="C11:J11">SUM(C3:C10)</f>
        <v>61802</v>
      </c>
      <c r="D11" s="32">
        <f t="shared" si="1"/>
        <v>264983</v>
      </c>
      <c r="E11" s="32">
        <f t="shared" si="1"/>
        <v>414266</v>
      </c>
      <c r="F11" s="32">
        <f t="shared" si="1"/>
        <v>887245</v>
      </c>
      <c r="G11" s="32">
        <f t="shared" si="1"/>
        <v>586935</v>
      </c>
      <c r="H11" s="32">
        <f t="shared" si="1"/>
        <v>497537</v>
      </c>
      <c r="I11" s="32">
        <f t="shared" si="1"/>
        <v>446</v>
      </c>
      <c r="J11" s="32">
        <f t="shared" si="1"/>
        <v>1092</v>
      </c>
      <c r="K11" s="32">
        <f t="shared" si="0"/>
        <v>2939164</v>
      </c>
    </row>
    <row r="12" spans="1:11" s="7" customFormat="1" ht="15" customHeight="1">
      <c r="A12" s="5" t="s">
        <v>18</v>
      </c>
      <c r="B12" s="30">
        <v>3768213</v>
      </c>
      <c r="C12" s="30">
        <v>1110683</v>
      </c>
      <c r="D12" s="30">
        <v>4100597</v>
      </c>
      <c r="E12" s="30">
        <v>5743335</v>
      </c>
      <c r="F12" s="30">
        <v>11451577</v>
      </c>
      <c r="G12" s="39" t="s">
        <v>101</v>
      </c>
      <c r="H12" s="40"/>
      <c r="I12" s="39" t="s">
        <v>102</v>
      </c>
      <c r="J12" s="40"/>
      <c r="K12" s="30">
        <f t="shared" si="0"/>
        <v>26174405</v>
      </c>
    </row>
    <row r="14" ht="12.75">
      <c r="A14" s="2" t="s">
        <v>21</v>
      </c>
    </row>
    <row r="15" ht="12.75">
      <c r="A15" s="2" t="s">
        <v>22</v>
      </c>
    </row>
    <row r="16" ht="12.75">
      <c r="A16" s="2" t="s">
        <v>70</v>
      </c>
    </row>
    <row r="17" ht="12.75">
      <c r="A17" s="8" t="s">
        <v>20</v>
      </c>
    </row>
    <row r="20" ht="12.75">
      <c r="A20" s="33" t="s">
        <v>42</v>
      </c>
    </row>
  </sheetData>
  <mergeCells count="2">
    <mergeCell ref="G12:H12"/>
    <mergeCell ref="I12:J12"/>
  </mergeCells>
  <hyperlinks>
    <hyperlink ref="A20" location="indice!A1" display="Indice"/>
  </hyperlinks>
  <printOptions/>
  <pageMargins left="0.75" right="0.75" top="1" bottom="1" header="0.5" footer="0.5"/>
  <pageSetup horizontalDpi="600" verticalDpi="600" orientation="portrait" paperSize="9" scale="6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8" sqref="A18"/>
    </sheetView>
  </sheetViews>
  <sheetFormatPr defaultColWidth="9.140625" defaultRowHeight="12.75"/>
  <cols>
    <col min="1" max="1" width="17.28125" style="2" customWidth="1"/>
    <col min="2" max="2" width="12.8515625" style="2" bestFit="1" customWidth="1"/>
    <col min="3" max="3" width="11.57421875" style="2" bestFit="1" customWidth="1"/>
    <col min="4" max="4" width="10.00390625" style="2" bestFit="1" customWidth="1"/>
    <col min="5" max="5" width="13.00390625" style="2" bestFit="1" customWidth="1"/>
    <col min="6" max="7" width="9.57421875" style="2" bestFit="1" customWidth="1"/>
    <col min="8" max="8" width="8.7109375" style="2" customWidth="1"/>
    <col min="9" max="9" width="9.57421875" style="2" bestFit="1" customWidth="1"/>
    <col min="10" max="10" width="9.8515625" style="2" customWidth="1"/>
    <col min="11" max="11" width="13.140625" style="2" bestFit="1" customWidth="1"/>
    <col min="12" max="16384" width="9.140625" style="2" customWidth="1"/>
  </cols>
  <sheetData>
    <row r="1" ht="26.25" customHeight="1">
      <c r="A1" s="1" t="s">
        <v>68</v>
      </c>
    </row>
    <row r="2" spans="1:11" s="9" customFormat="1" ht="51">
      <c r="A2" s="3" t="s">
        <v>9</v>
      </c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8</v>
      </c>
      <c r="K2" s="3" t="s">
        <v>31</v>
      </c>
    </row>
    <row r="3" spans="1:11" s="7" customFormat="1" ht="15" customHeight="1">
      <c r="A3" s="5" t="s">
        <v>10</v>
      </c>
      <c r="B3" s="6">
        <v>132867</v>
      </c>
      <c r="C3" s="6">
        <v>19252</v>
      </c>
      <c r="D3" s="6">
        <v>4550</v>
      </c>
      <c r="E3" s="6">
        <v>126973</v>
      </c>
      <c r="F3" s="6">
        <v>853</v>
      </c>
      <c r="G3" s="6">
        <v>25</v>
      </c>
      <c r="H3" s="6">
        <v>23</v>
      </c>
      <c r="I3" s="6">
        <v>8</v>
      </c>
      <c r="J3" s="6">
        <v>11</v>
      </c>
      <c r="K3" s="6">
        <f aca="true" t="shared" si="0" ref="K3:K11">SUM(B3:J3)</f>
        <v>284562</v>
      </c>
    </row>
    <row r="4" spans="1:11" s="7" customFormat="1" ht="15" customHeight="1">
      <c r="A4" s="5" t="s">
        <v>11</v>
      </c>
      <c r="B4" s="6">
        <v>68771</v>
      </c>
      <c r="C4" s="6">
        <v>9702</v>
      </c>
      <c r="D4" s="6">
        <v>1338</v>
      </c>
      <c r="E4" s="6">
        <v>67301</v>
      </c>
      <c r="F4" s="6">
        <v>310</v>
      </c>
      <c r="G4" s="6">
        <v>9</v>
      </c>
      <c r="H4" s="6">
        <v>12</v>
      </c>
      <c r="I4" s="6">
        <v>1</v>
      </c>
      <c r="J4" s="6">
        <v>2</v>
      </c>
      <c r="K4" s="6">
        <f t="shared" si="0"/>
        <v>147446</v>
      </c>
    </row>
    <row r="5" spans="1:11" s="7" customFormat="1" ht="15" customHeight="1">
      <c r="A5" s="5" t="s">
        <v>12</v>
      </c>
      <c r="B5" s="6">
        <v>69912</v>
      </c>
      <c r="C5" s="6">
        <v>7205</v>
      </c>
      <c r="D5" s="6">
        <v>685</v>
      </c>
      <c r="E5" s="6">
        <v>49854</v>
      </c>
      <c r="F5" s="6">
        <v>437</v>
      </c>
      <c r="G5" s="6">
        <v>7</v>
      </c>
      <c r="H5" s="6">
        <v>10</v>
      </c>
      <c r="I5" s="6">
        <v>3</v>
      </c>
      <c r="J5" s="6">
        <v>3</v>
      </c>
      <c r="K5" s="6">
        <f t="shared" si="0"/>
        <v>128116</v>
      </c>
    </row>
    <row r="6" spans="1:11" s="7" customFormat="1" ht="15" customHeight="1">
      <c r="A6" s="5" t="s">
        <v>13</v>
      </c>
      <c r="B6" s="6">
        <v>178074</v>
      </c>
      <c r="C6" s="6">
        <v>25673</v>
      </c>
      <c r="D6" s="6">
        <v>1285</v>
      </c>
      <c r="E6" s="6">
        <v>203344</v>
      </c>
      <c r="F6" s="6">
        <v>1637</v>
      </c>
      <c r="G6" s="6">
        <v>51</v>
      </c>
      <c r="H6" s="6">
        <v>57</v>
      </c>
      <c r="I6" s="6">
        <v>7</v>
      </c>
      <c r="J6" s="6">
        <v>19</v>
      </c>
      <c r="K6" s="6">
        <f t="shared" si="0"/>
        <v>410147</v>
      </c>
    </row>
    <row r="7" spans="1:11" s="7" customFormat="1" ht="15" customHeight="1">
      <c r="A7" s="5" t="s">
        <v>14</v>
      </c>
      <c r="B7" s="6">
        <v>123163</v>
      </c>
      <c r="C7" s="6">
        <v>16995</v>
      </c>
      <c r="D7" s="6">
        <v>2216</v>
      </c>
      <c r="E7" s="6">
        <v>96518</v>
      </c>
      <c r="F7" s="6">
        <v>1124</v>
      </c>
      <c r="G7" s="6">
        <v>23</v>
      </c>
      <c r="H7" s="6">
        <v>25</v>
      </c>
      <c r="I7" s="6">
        <v>6</v>
      </c>
      <c r="J7" s="6">
        <v>5</v>
      </c>
      <c r="K7" s="6">
        <f t="shared" si="0"/>
        <v>240075</v>
      </c>
    </row>
    <row r="8" spans="1:11" s="7" customFormat="1" ht="15" customHeight="1">
      <c r="A8" s="5" t="s">
        <v>59</v>
      </c>
      <c r="B8" s="6">
        <v>729067</v>
      </c>
      <c r="C8" s="6">
        <v>147118</v>
      </c>
      <c r="D8" s="6">
        <v>23061</v>
      </c>
      <c r="E8" s="6">
        <v>598693</v>
      </c>
      <c r="F8" s="6">
        <v>7230</v>
      </c>
      <c r="G8" s="6">
        <v>113</v>
      </c>
      <c r="H8" s="6">
        <v>290</v>
      </c>
      <c r="I8" s="6">
        <v>25</v>
      </c>
      <c r="J8" s="6">
        <v>40</v>
      </c>
      <c r="K8" s="6">
        <f t="shared" si="0"/>
        <v>1505637</v>
      </c>
    </row>
    <row r="9" spans="1:11" s="7" customFormat="1" ht="15" customHeight="1">
      <c r="A9" s="5" t="s">
        <v>15</v>
      </c>
      <c r="B9" s="6">
        <v>58870</v>
      </c>
      <c r="C9" s="6">
        <v>4263</v>
      </c>
      <c r="D9" s="6">
        <v>485</v>
      </c>
      <c r="E9" s="6">
        <v>41079</v>
      </c>
      <c r="F9" s="6">
        <v>262</v>
      </c>
      <c r="G9" s="6">
        <v>7</v>
      </c>
      <c r="H9" s="6">
        <v>8</v>
      </c>
      <c r="I9" s="6">
        <v>2</v>
      </c>
      <c r="J9" s="6">
        <v>1</v>
      </c>
      <c r="K9" s="6">
        <f t="shared" si="0"/>
        <v>104977</v>
      </c>
    </row>
    <row r="10" spans="1:11" s="7" customFormat="1" ht="15" customHeight="1">
      <c r="A10" s="5" t="s">
        <v>16</v>
      </c>
      <c r="B10" s="6">
        <v>59488</v>
      </c>
      <c r="C10" s="6">
        <v>7511</v>
      </c>
      <c r="D10" s="6">
        <v>572</v>
      </c>
      <c r="E10" s="6">
        <v>50204</v>
      </c>
      <c r="F10" s="6">
        <v>391</v>
      </c>
      <c r="G10" s="6">
        <v>10</v>
      </c>
      <c r="H10" s="6">
        <v>21</v>
      </c>
      <c r="I10" s="6">
        <v>3</v>
      </c>
      <c r="J10" s="6">
        <v>4</v>
      </c>
      <c r="K10" s="6">
        <f t="shared" si="0"/>
        <v>118204</v>
      </c>
    </row>
    <row r="11" spans="1:11" s="7" customFormat="1" ht="15" customHeight="1">
      <c r="A11" s="10" t="s">
        <v>17</v>
      </c>
      <c r="B11" s="11">
        <f aca="true" t="shared" si="1" ref="B11:J11">SUM(B3:B10)</f>
        <v>1420212</v>
      </c>
      <c r="C11" s="11">
        <f t="shared" si="1"/>
        <v>237719</v>
      </c>
      <c r="D11" s="11">
        <f t="shared" si="1"/>
        <v>34192</v>
      </c>
      <c r="E11" s="11">
        <f t="shared" si="1"/>
        <v>1233966</v>
      </c>
      <c r="F11" s="11">
        <f t="shared" si="1"/>
        <v>12244</v>
      </c>
      <c r="G11" s="11">
        <f t="shared" si="1"/>
        <v>245</v>
      </c>
      <c r="H11" s="11">
        <f t="shared" si="1"/>
        <v>446</v>
      </c>
      <c r="I11" s="11">
        <f t="shared" si="1"/>
        <v>55</v>
      </c>
      <c r="J11" s="11">
        <f t="shared" si="1"/>
        <v>85</v>
      </c>
      <c r="K11" s="11">
        <f t="shared" si="0"/>
        <v>2939164</v>
      </c>
    </row>
    <row r="12" spans="1:11" s="7" customFormat="1" ht="15" customHeight="1">
      <c r="A12" s="5" t="s">
        <v>18</v>
      </c>
      <c r="B12" s="6">
        <v>18196563</v>
      </c>
      <c r="C12" s="6">
        <v>2309020</v>
      </c>
      <c r="D12" s="6">
        <v>926704</v>
      </c>
      <c r="E12" s="6">
        <v>16896736</v>
      </c>
      <c r="F12" s="6">
        <v>174087</v>
      </c>
      <c r="G12" s="6">
        <v>3405</v>
      </c>
      <c r="H12" s="6">
        <v>7560</v>
      </c>
      <c r="I12" s="6">
        <v>485</v>
      </c>
      <c r="J12" s="6">
        <v>5761</v>
      </c>
      <c r="K12" s="6">
        <f>SUM(B12:J12)</f>
        <v>38520321</v>
      </c>
    </row>
    <row r="13" ht="6.75" customHeight="1"/>
    <row r="14" spans="1:8" ht="12.75">
      <c r="A14" s="2" t="s">
        <v>32</v>
      </c>
      <c r="G14" s="12"/>
      <c r="H14" s="18"/>
    </row>
    <row r="15" ht="17.25" customHeight="1">
      <c r="A15" s="8" t="s">
        <v>20</v>
      </c>
    </row>
    <row r="17" spans="1:1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33" t="s">
        <v>42</v>
      </c>
      <c r="B18" s="13"/>
      <c r="C18" s="13"/>
      <c r="L18" s="13"/>
    </row>
    <row r="19" spans="1:12" ht="12.75">
      <c r="A19" s="13"/>
      <c r="B19" s="13"/>
      <c r="C19" s="13"/>
      <c r="L19" s="13"/>
    </row>
    <row r="20" spans="1:12" ht="12.75">
      <c r="A20" s="13"/>
      <c r="L20" s="13"/>
    </row>
    <row r="21" spans="1:2" ht="12.75">
      <c r="A21" s="13"/>
      <c r="B21" s="13"/>
    </row>
    <row r="22" ht="12.75">
      <c r="A22" s="13"/>
    </row>
  </sheetData>
  <hyperlinks>
    <hyperlink ref="A18" location="indice!A1" display="Indice"/>
  </hyperlinks>
  <printOptions/>
  <pageMargins left="0.75" right="0.75" top="1" bottom="1" header="0.5" footer="0.5"/>
  <pageSetup horizontalDpi="600" verticalDpi="600" orientation="portrait" paperSize="9" scale="7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0" sqref="A20"/>
    </sheetView>
  </sheetViews>
  <sheetFormatPr defaultColWidth="9.140625" defaultRowHeight="12.75"/>
  <cols>
    <col min="1" max="1" width="22.7109375" style="2" customWidth="1"/>
    <col min="2" max="2" width="14.7109375" style="2" customWidth="1"/>
    <col min="3" max="4" width="15.00390625" style="2" customWidth="1"/>
    <col min="5" max="5" width="14.421875" style="2" customWidth="1"/>
    <col min="6" max="6" width="14.00390625" style="2" customWidth="1"/>
    <col min="7" max="7" width="15.00390625" style="2" customWidth="1"/>
    <col min="8" max="8" width="9.8515625" style="2" bestFit="1" customWidth="1"/>
    <col min="9" max="16384" width="9.140625" style="2" customWidth="1"/>
  </cols>
  <sheetData>
    <row r="1" ht="34.5" customHeight="1">
      <c r="A1" s="1" t="s">
        <v>67</v>
      </c>
    </row>
    <row r="2" spans="1:7" ht="45" customHeight="1">
      <c r="A2" s="3" t="s">
        <v>58</v>
      </c>
      <c r="B2" s="3" t="s">
        <v>33</v>
      </c>
      <c r="C2" s="3" t="s">
        <v>34</v>
      </c>
      <c r="D2" s="3" t="s">
        <v>35</v>
      </c>
      <c r="E2" s="3" t="s">
        <v>36</v>
      </c>
      <c r="F2" s="3" t="s">
        <v>37</v>
      </c>
      <c r="G2" s="3" t="s">
        <v>38</v>
      </c>
    </row>
    <row r="3" spans="1:7" ht="15" customHeight="1">
      <c r="A3" s="5" t="s">
        <v>10</v>
      </c>
      <c r="B3" s="30">
        <v>156524</v>
      </c>
      <c r="C3" s="30">
        <v>109367</v>
      </c>
      <c r="D3" s="30">
        <v>18637</v>
      </c>
      <c r="E3" s="30">
        <v>23</v>
      </c>
      <c r="F3" s="30">
        <v>11</v>
      </c>
      <c r="G3" s="30">
        <f aca="true" t="shared" si="0" ref="G3:G10">SUM(B3:F3)</f>
        <v>284562</v>
      </c>
    </row>
    <row r="4" spans="1:7" ht="15" customHeight="1">
      <c r="A4" s="5" t="s">
        <v>11</v>
      </c>
      <c r="B4" s="30">
        <v>80451</v>
      </c>
      <c r="C4" s="30">
        <v>58290</v>
      </c>
      <c r="D4" s="30">
        <v>8693</v>
      </c>
      <c r="E4" s="30">
        <v>12</v>
      </c>
      <c r="F4" s="30"/>
      <c r="G4" s="30">
        <f t="shared" si="0"/>
        <v>147446</v>
      </c>
    </row>
    <row r="5" spans="1:7" ht="15" customHeight="1">
      <c r="A5" s="5" t="s">
        <v>12</v>
      </c>
      <c r="B5" s="30">
        <v>72869</v>
      </c>
      <c r="C5" s="30">
        <v>47527</v>
      </c>
      <c r="D5" s="30">
        <v>7707</v>
      </c>
      <c r="E5" s="30">
        <v>10</v>
      </c>
      <c r="F5" s="30">
        <v>3</v>
      </c>
      <c r="G5" s="30">
        <f t="shared" si="0"/>
        <v>128116</v>
      </c>
    </row>
    <row r="6" spans="1:7" ht="15" customHeight="1">
      <c r="A6" s="5" t="s">
        <v>13</v>
      </c>
      <c r="B6" s="30">
        <v>211266</v>
      </c>
      <c r="C6" s="30">
        <v>170440</v>
      </c>
      <c r="D6" s="30">
        <v>28379</v>
      </c>
      <c r="E6" s="30">
        <v>57</v>
      </c>
      <c r="F6" s="30">
        <v>5</v>
      </c>
      <c r="G6" s="30">
        <f t="shared" si="0"/>
        <v>410147</v>
      </c>
    </row>
    <row r="7" spans="1:7" ht="15" customHeight="1">
      <c r="A7" s="5" t="s">
        <v>14</v>
      </c>
      <c r="B7" s="30">
        <v>130159</v>
      </c>
      <c r="C7" s="30">
        <v>93700</v>
      </c>
      <c r="D7" s="30">
        <v>16188</v>
      </c>
      <c r="E7" s="30">
        <v>25</v>
      </c>
      <c r="F7" s="30">
        <v>3</v>
      </c>
      <c r="G7" s="30">
        <f t="shared" si="0"/>
        <v>240075</v>
      </c>
    </row>
    <row r="8" spans="1:7" ht="15" customHeight="1">
      <c r="A8" s="5" t="s">
        <v>59</v>
      </c>
      <c r="B8" s="30">
        <v>899824</v>
      </c>
      <c r="C8" s="30">
        <v>525637</v>
      </c>
      <c r="D8" s="30">
        <v>79799</v>
      </c>
      <c r="E8" s="30">
        <v>290</v>
      </c>
      <c r="F8" s="30">
        <v>87</v>
      </c>
      <c r="G8" s="30">
        <f t="shared" si="0"/>
        <v>1505637</v>
      </c>
    </row>
    <row r="9" spans="1:7" ht="15" customHeight="1">
      <c r="A9" s="5" t="s">
        <v>15</v>
      </c>
      <c r="B9" s="30">
        <v>59935</v>
      </c>
      <c r="C9" s="30">
        <v>39269</v>
      </c>
      <c r="D9" s="30">
        <v>5764</v>
      </c>
      <c r="E9" s="30">
        <v>8</v>
      </c>
      <c r="F9" s="30">
        <v>1</v>
      </c>
      <c r="G9" s="30">
        <f t="shared" si="0"/>
        <v>104977</v>
      </c>
    </row>
    <row r="10" spans="1:7" ht="15" customHeight="1">
      <c r="A10" s="5" t="s">
        <v>16</v>
      </c>
      <c r="B10" s="30">
        <v>64877</v>
      </c>
      <c r="C10" s="30">
        <v>45633</v>
      </c>
      <c r="D10" s="30">
        <v>7670</v>
      </c>
      <c r="E10" s="30">
        <v>21</v>
      </c>
      <c r="F10" s="30">
        <v>3</v>
      </c>
      <c r="G10" s="30">
        <f t="shared" si="0"/>
        <v>118204</v>
      </c>
    </row>
    <row r="11" spans="1:8" ht="15" customHeight="1">
      <c r="A11" s="10" t="s">
        <v>17</v>
      </c>
      <c r="B11" s="32">
        <f aca="true" t="shared" si="1" ref="B11:G11">SUM(B3:B10)</f>
        <v>1675905</v>
      </c>
      <c r="C11" s="32">
        <f t="shared" si="1"/>
        <v>1089863</v>
      </c>
      <c r="D11" s="32">
        <f t="shared" si="1"/>
        <v>172837</v>
      </c>
      <c r="E11" s="32">
        <f t="shared" si="1"/>
        <v>446</v>
      </c>
      <c r="F11" s="32">
        <f t="shared" si="1"/>
        <v>113</v>
      </c>
      <c r="G11" s="32">
        <f t="shared" si="1"/>
        <v>2939164</v>
      </c>
      <c r="H11" s="18"/>
    </row>
    <row r="12" spans="1:7" ht="15" customHeight="1">
      <c r="A12" s="5" t="s">
        <v>39</v>
      </c>
      <c r="B12" s="41">
        <v>36043052</v>
      </c>
      <c r="C12" s="42"/>
      <c r="D12" s="41">
        <v>2477269</v>
      </c>
      <c r="E12" s="43"/>
      <c r="F12" s="42"/>
      <c r="G12" s="17">
        <f>SUM(B12:F12)</f>
        <v>38520321</v>
      </c>
    </row>
    <row r="14" spans="1:8" ht="12.75">
      <c r="A14" s="2" t="s">
        <v>40</v>
      </c>
      <c r="H14" s="18"/>
    </row>
    <row r="15" ht="12.75">
      <c r="A15" s="2" t="s">
        <v>41</v>
      </c>
    </row>
    <row r="16" ht="12.75">
      <c r="A16" s="2" t="s">
        <v>98</v>
      </c>
    </row>
    <row r="17" ht="12.75">
      <c r="A17" s="2" t="s">
        <v>20</v>
      </c>
    </row>
    <row r="20" ht="12.75">
      <c r="A20" s="33" t="s">
        <v>42</v>
      </c>
    </row>
  </sheetData>
  <mergeCells count="2">
    <mergeCell ref="B12:C12"/>
    <mergeCell ref="D12:F12"/>
  </mergeCells>
  <hyperlinks>
    <hyperlink ref="A20" location="indice!A1" display="Indice"/>
  </hyperlinks>
  <printOptions/>
  <pageMargins left="0.75" right="0.75" top="1" bottom="1" header="0.5" footer="0.5"/>
  <pageSetup horizontalDpi="600" verticalDpi="600" orientation="portrait" paperSize="9" scale="78" r:id="rId1"/>
  <headerFooter alignWithMargins="0">
    <oddHeader>&amp;C&amp;A</oddHeader>
    <oddFooter>&amp;CPage &amp;P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9" sqref="A19"/>
    </sheetView>
  </sheetViews>
  <sheetFormatPr defaultColWidth="9.140625" defaultRowHeight="12.75"/>
  <cols>
    <col min="1" max="1" width="18.7109375" style="2" customWidth="1"/>
    <col min="2" max="2" width="10.8515625" style="2" bestFit="1" customWidth="1"/>
    <col min="3" max="3" width="9.421875" style="2" bestFit="1" customWidth="1"/>
    <col min="4" max="4" width="10.57421875" style="2" bestFit="1" customWidth="1"/>
    <col min="5" max="5" width="10.421875" style="2" bestFit="1" customWidth="1"/>
    <col min="6" max="6" width="10.140625" style="2" bestFit="1" customWidth="1"/>
    <col min="7" max="7" width="10.7109375" style="2" customWidth="1"/>
    <col min="8" max="8" width="10.00390625" style="2" customWidth="1"/>
    <col min="9" max="9" width="8.00390625" style="2" customWidth="1"/>
    <col min="10" max="10" width="9.28125" style="2" customWidth="1"/>
    <col min="11" max="16384" width="9.140625" style="2" customWidth="1"/>
  </cols>
  <sheetData>
    <row r="1" ht="26.25" customHeight="1">
      <c r="A1" s="1" t="s">
        <v>66</v>
      </c>
    </row>
    <row r="2" spans="1:11" s="4" customFormat="1" ht="12.75">
      <c r="A2" s="3" t="s">
        <v>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24" t="s">
        <v>31</v>
      </c>
    </row>
    <row r="3" spans="1:11" s="7" customFormat="1" ht="15" customHeight="1">
      <c r="A3" s="5" t="s">
        <v>10</v>
      </c>
      <c r="B3" s="6">
        <v>64</v>
      </c>
      <c r="C3" s="6">
        <v>13</v>
      </c>
      <c r="D3" s="6">
        <v>146</v>
      </c>
      <c r="E3" s="6">
        <v>214</v>
      </c>
      <c r="F3" s="6">
        <v>95</v>
      </c>
      <c r="G3" s="6">
        <v>103</v>
      </c>
      <c r="H3" s="6">
        <v>42</v>
      </c>
      <c r="I3" s="6"/>
      <c r="J3" s="6"/>
      <c r="K3" s="6">
        <f>SUM(B3:J3)</f>
        <v>677</v>
      </c>
    </row>
    <row r="4" spans="1:11" s="7" customFormat="1" ht="15" customHeight="1">
      <c r="A4" s="5" t="s">
        <v>11</v>
      </c>
      <c r="B4" s="6">
        <v>29</v>
      </c>
      <c r="C4" s="6">
        <v>15</v>
      </c>
      <c r="D4" s="6">
        <v>64</v>
      </c>
      <c r="E4" s="6">
        <v>92</v>
      </c>
      <c r="F4" s="6">
        <v>56</v>
      </c>
      <c r="G4" s="6">
        <v>49</v>
      </c>
      <c r="H4" s="6">
        <v>46</v>
      </c>
      <c r="I4" s="6">
        <v>4</v>
      </c>
      <c r="J4" s="6">
        <v>1</v>
      </c>
      <c r="K4" s="6">
        <f aca="true" t="shared" si="0" ref="K4:K10">SUM(B4:J4)</f>
        <v>356</v>
      </c>
    </row>
    <row r="5" spans="1:11" s="7" customFormat="1" ht="15" customHeight="1">
      <c r="A5" s="5" t="s">
        <v>12</v>
      </c>
      <c r="B5" s="6">
        <v>13</v>
      </c>
      <c r="C5" s="6">
        <v>7</v>
      </c>
      <c r="D5" s="6">
        <v>69</v>
      </c>
      <c r="E5" s="6">
        <v>99</v>
      </c>
      <c r="F5" s="6">
        <v>47</v>
      </c>
      <c r="G5" s="6">
        <v>46</v>
      </c>
      <c r="H5" s="6">
        <v>3</v>
      </c>
      <c r="I5" s="6">
        <v>3</v>
      </c>
      <c r="J5" s="6"/>
      <c r="K5" s="6">
        <f t="shared" si="0"/>
        <v>287</v>
      </c>
    </row>
    <row r="6" spans="1:11" s="7" customFormat="1" ht="15" customHeight="1">
      <c r="A6" s="5" t="s">
        <v>13</v>
      </c>
      <c r="B6" s="6">
        <v>108</v>
      </c>
      <c r="C6" s="6">
        <v>33</v>
      </c>
      <c r="D6" s="6">
        <v>131</v>
      </c>
      <c r="E6" s="6">
        <v>227</v>
      </c>
      <c r="F6" s="6">
        <v>150</v>
      </c>
      <c r="G6" s="6">
        <v>139</v>
      </c>
      <c r="H6" s="6">
        <v>86</v>
      </c>
      <c r="I6" s="6"/>
      <c r="J6" s="6"/>
      <c r="K6" s="6">
        <f t="shared" si="0"/>
        <v>874</v>
      </c>
    </row>
    <row r="7" spans="1:11" s="7" customFormat="1" ht="15" customHeight="1">
      <c r="A7" s="5" t="s">
        <v>14</v>
      </c>
      <c r="B7" s="6">
        <v>21</v>
      </c>
      <c r="C7" s="6">
        <v>1</v>
      </c>
      <c r="D7" s="6">
        <v>73</v>
      </c>
      <c r="E7" s="6">
        <v>97</v>
      </c>
      <c r="F7" s="6">
        <v>66</v>
      </c>
      <c r="G7" s="6">
        <v>131</v>
      </c>
      <c r="H7" s="6">
        <v>42</v>
      </c>
      <c r="I7" s="6">
        <v>1</v>
      </c>
      <c r="J7" s="6"/>
      <c r="K7" s="6">
        <f t="shared" si="0"/>
        <v>432</v>
      </c>
    </row>
    <row r="8" spans="1:11" s="7" customFormat="1" ht="15" customHeight="1">
      <c r="A8" s="5" t="s">
        <v>59</v>
      </c>
      <c r="B8" s="6">
        <v>255</v>
      </c>
      <c r="C8" s="6">
        <v>111</v>
      </c>
      <c r="D8" s="6">
        <v>830</v>
      </c>
      <c r="E8" s="6">
        <v>700</v>
      </c>
      <c r="F8" s="6">
        <v>439</v>
      </c>
      <c r="G8" s="6">
        <v>638</v>
      </c>
      <c r="H8" s="6">
        <v>162</v>
      </c>
      <c r="I8" s="6">
        <v>29</v>
      </c>
      <c r="J8" s="6">
        <v>5</v>
      </c>
      <c r="K8" s="6">
        <f t="shared" si="0"/>
        <v>3169</v>
      </c>
    </row>
    <row r="9" spans="1:11" s="7" customFormat="1" ht="15" customHeight="1">
      <c r="A9" s="5" t="s">
        <v>15</v>
      </c>
      <c r="B9" s="6">
        <v>5</v>
      </c>
      <c r="C9" s="6">
        <v>2</v>
      </c>
      <c r="D9" s="6">
        <v>17</v>
      </c>
      <c r="E9" s="6">
        <v>44</v>
      </c>
      <c r="F9" s="6">
        <v>36</v>
      </c>
      <c r="G9" s="6">
        <v>30</v>
      </c>
      <c r="H9" s="6">
        <v>24</v>
      </c>
      <c r="I9" s="6">
        <v>2</v>
      </c>
      <c r="J9" s="6"/>
      <c r="K9" s="6">
        <f t="shared" si="0"/>
        <v>160</v>
      </c>
    </row>
    <row r="10" spans="1:11" s="7" customFormat="1" ht="15" customHeight="1">
      <c r="A10" s="5" t="s">
        <v>16</v>
      </c>
      <c r="B10" s="6">
        <v>19</v>
      </c>
      <c r="C10" s="6">
        <v>10</v>
      </c>
      <c r="D10" s="6">
        <v>18</v>
      </c>
      <c r="E10" s="6">
        <v>31</v>
      </c>
      <c r="F10" s="6">
        <v>18</v>
      </c>
      <c r="G10" s="6">
        <v>7</v>
      </c>
      <c r="H10" s="6">
        <v>5</v>
      </c>
      <c r="I10" s="6"/>
      <c r="J10" s="6"/>
      <c r="K10" s="6">
        <f t="shared" si="0"/>
        <v>108</v>
      </c>
    </row>
    <row r="11" spans="1:11" s="7" customFormat="1" ht="15" customHeight="1">
      <c r="A11" s="10" t="s">
        <v>17</v>
      </c>
      <c r="B11" s="11">
        <f aca="true" t="shared" si="1" ref="B11:J11">SUM(B3:B10)</f>
        <v>514</v>
      </c>
      <c r="C11" s="11">
        <f t="shared" si="1"/>
        <v>192</v>
      </c>
      <c r="D11" s="11">
        <f t="shared" si="1"/>
        <v>1348</v>
      </c>
      <c r="E11" s="11">
        <f t="shared" si="1"/>
        <v>1504</v>
      </c>
      <c r="F11" s="11">
        <f t="shared" si="1"/>
        <v>907</v>
      </c>
      <c r="G11" s="11">
        <f t="shared" si="1"/>
        <v>1143</v>
      </c>
      <c r="H11" s="11">
        <f t="shared" si="1"/>
        <v>410</v>
      </c>
      <c r="I11" s="11">
        <f t="shared" si="1"/>
        <v>39</v>
      </c>
      <c r="J11" s="11">
        <f t="shared" si="1"/>
        <v>6</v>
      </c>
      <c r="K11" s="11">
        <f>SUM(K3:K10)</f>
        <v>6063</v>
      </c>
    </row>
    <row r="12" spans="1:11" s="7" customFormat="1" ht="15" customHeight="1">
      <c r="A12" s="5" t="s">
        <v>94</v>
      </c>
      <c r="B12" s="38" t="s">
        <v>95</v>
      </c>
      <c r="C12" s="38" t="s">
        <v>95</v>
      </c>
      <c r="D12" s="38" t="s">
        <v>95</v>
      </c>
      <c r="E12" s="38" t="s">
        <v>95</v>
      </c>
      <c r="F12" s="38" t="s">
        <v>95</v>
      </c>
      <c r="G12" s="38" t="s">
        <v>95</v>
      </c>
      <c r="H12" s="38" t="s">
        <v>95</v>
      </c>
      <c r="I12" s="38" t="s">
        <v>95</v>
      </c>
      <c r="J12" s="38" t="s">
        <v>95</v>
      </c>
      <c r="K12" s="6">
        <v>99100</v>
      </c>
    </row>
    <row r="13" ht="12.75">
      <c r="A13" s="2" t="s">
        <v>21</v>
      </c>
    </row>
    <row r="14" ht="12.75">
      <c r="A14" s="2" t="s">
        <v>96</v>
      </c>
    </row>
    <row r="15" ht="12.75">
      <c r="A15" s="2" t="s">
        <v>22</v>
      </c>
    </row>
    <row r="16" ht="12.75">
      <c r="A16" s="8" t="s">
        <v>20</v>
      </c>
    </row>
    <row r="19" ht="12.75">
      <c r="A19" s="20" t="s">
        <v>42</v>
      </c>
    </row>
  </sheetData>
  <hyperlinks>
    <hyperlink ref="A19" location="indice!A1" display="Indice"/>
  </hyperlinks>
  <printOptions/>
  <pageMargins left="0.75" right="0.75" top="1" bottom="1" header="0.5" footer="0.5"/>
  <pageSetup horizontalDpi="600" verticalDpi="600" orientation="portrait" paperSize="9" scale="74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8" sqref="A18"/>
    </sheetView>
  </sheetViews>
  <sheetFormatPr defaultColWidth="9.140625" defaultRowHeight="12.75"/>
  <cols>
    <col min="1" max="1" width="19.57421875" style="2" customWidth="1"/>
    <col min="2" max="2" width="12.8515625" style="2" bestFit="1" customWidth="1"/>
    <col min="3" max="3" width="13.8515625" style="2" customWidth="1"/>
    <col min="4" max="4" width="11.421875" style="2" customWidth="1"/>
    <col min="5" max="5" width="14.28125" style="2" customWidth="1"/>
    <col min="6" max="6" width="12.7109375" style="2" customWidth="1"/>
    <col min="7" max="7" width="10.57421875" style="2" customWidth="1"/>
    <col min="8" max="8" width="10.28125" style="2" customWidth="1"/>
    <col min="9" max="9" width="11.57421875" style="2" bestFit="1" customWidth="1"/>
    <col min="10" max="10" width="9.8515625" style="2" customWidth="1"/>
    <col min="11" max="11" width="13.00390625" style="2" bestFit="1" customWidth="1"/>
    <col min="12" max="16384" width="9.140625" style="2" customWidth="1"/>
  </cols>
  <sheetData>
    <row r="1" ht="26.25" customHeight="1">
      <c r="A1" s="1" t="s">
        <v>65</v>
      </c>
    </row>
    <row r="2" spans="1:9" s="9" customFormat="1" ht="25.5">
      <c r="A2" s="3" t="s">
        <v>58</v>
      </c>
      <c r="B2" s="3" t="s">
        <v>23</v>
      </c>
      <c r="C2" s="3" t="s">
        <v>24</v>
      </c>
      <c r="D2" s="3" t="s">
        <v>25</v>
      </c>
      <c r="E2" s="3" t="s">
        <v>44</v>
      </c>
      <c r="F2" s="3" t="s">
        <v>26</v>
      </c>
      <c r="G2" s="3" t="s">
        <v>43</v>
      </c>
      <c r="H2" s="3" t="s">
        <v>30</v>
      </c>
      <c r="I2" s="3" t="s">
        <v>31</v>
      </c>
    </row>
    <row r="3" spans="1:9" s="7" customFormat="1" ht="15" customHeight="1">
      <c r="A3" s="5" t="s">
        <v>10</v>
      </c>
      <c r="B3" s="25">
        <v>2</v>
      </c>
      <c r="C3" s="25"/>
      <c r="D3" s="25">
        <v>24</v>
      </c>
      <c r="E3" s="25"/>
      <c r="F3" s="25">
        <v>650</v>
      </c>
      <c r="G3" s="25">
        <v>1</v>
      </c>
      <c r="H3" s="25"/>
      <c r="I3" s="30">
        <f aca="true" t="shared" si="0" ref="I3:I10">SUM(B3:H3)</f>
        <v>677</v>
      </c>
    </row>
    <row r="4" spans="1:9" s="7" customFormat="1" ht="15" customHeight="1">
      <c r="A4" s="5" t="s">
        <v>11</v>
      </c>
      <c r="B4" s="25"/>
      <c r="C4" s="25">
        <v>2</v>
      </c>
      <c r="D4" s="25">
        <v>6</v>
      </c>
      <c r="E4" s="25">
        <v>4</v>
      </c>
      <c r="F4" s="25">
        <v>344</v>
      </c>
      <c r="G4" s="25"/>
      <c r="H4" s="25"/>
      <c r="I4" s="30">
        <f t="shared" si="0"/>
        <v>356</v>
      </c>
    </row>
    <row r="5" spans="1:9" s="7" customFormat="1" ht="15" customHeight="1">
      <c r="A5" s="5" t="s">
        <v>12</v>
      </c>
      <c r="B5" s="25">
        <v>1</v>
      </c>
      <c r="C5" s="25"/>
      <c r="D5" s="25">
        <v>3</v>
      </c>
      <c r="E5" s="25">
        <v>3</v>
      </c>
      <c r="F5" s="25">
        <v>280</v>
      </c>
      <c r="G5" s="25"/>
      <c r="H5" s="25"/>
      <c r="I5" s="30">
        <f t="shared" si="0"/>
        <v>287</v>
      </c>
    </row>
    <row r="6" spans="1:9" s="7" customFormat="1" ht="15" customHeight="1">
      <c r="A6" s="5" t="s">
        <v>13</v>
      </c>
      <c r="B6" s="25">
        <v>6</v>
      </c>
      <c r="C6" s="25"/>
      <c r="D6" s="25">
        <v>1</v>
      </c>
      <c r="E6" s="25"/>
      <c r="F6" s="25">
        <v>867</v>
      </c>
      <c r="G6" s="25"/>
      <c r="H6" s="25"/>
      <c r="I6" s="30">
        <f t="shared" si="0"/>
        <v>874</v>
      </c>
    </row>
    <row r="7" spans="1:9" s="7" customFormat="1" ht="15" customHeight="1">
      <c r="A7" s="5" t="s">
        <v>14</v>
      </c>
      <c r="B7" s="25"/>
      <c r="C7" s="25">
        <v>1</v>
      </c>
      <c r="D7" s="25">
        <v>36</v>
      </c>
      <c r="E7" s="25"/>
      <c r="F7" s="25">
        <v>394</v>
      </c>
      <c r="G7" s="25">
        <v>1</v>
      </c>
      <c r="H7" s="25"/>
      <c r="I7" s="30">
        <f t="shared" si="0"/>
        <v>432</v>
      </c>
    </row>
    <row r="8" spans="1:9" s="7" customFormat="1" ht="15" customHeight="1">
      <c r="A8" s="5" t="s">
        <v>59</v>
      </c>
      <c r="B8" s="25">
        <v>17</v>
      </c>
      <c r="C8" s="25">
        <v>5</v>
      </c>
      <c r="D8" s="25">
        <v>291</v>
      </c>
      <c r="E8" s="25">
        <v>29</v>
      </c>
      <c r="F8" s="25">
        <v>2824</v>
      </c>
      <c r="G8" s="25"/>
      <c r="H8" s="25">
        <v>3</v>
      </c>
      <c r="I8" s="30">
        <f t="shared" si="0"/>
        <v>3169</v>
      </c>
    </row>
    <row r="9" spans="1:9" s="7" customFormat="1" ht="15.75" customHeight="1">
      <c r="A9" s="5" t="s">
        <v>15</v>
      </c>
      <c r="B9" s="25">
        <v>2</v>
      </c>
      <c r="C9" s="25"/>
      <c r="D9" s="25">
        <v>1</v>
      </c>
      <c r="E9" s="25">
        <v>2</v>
      </c>
      <c r="F9" s="25">
        <v>155</v>
      </c>
      <c r="G9" s="25"/>
      <c r="H9" s="25"/>
      <c r="I9" s="30">
        <f t="shared" si="0"/>
        <v>160</v>
      </c>
    </row>
    <row r="10" spans="1:9" s="7" customFormat="1" ht="15" customHeight="1">
      <c r="A10" s="5" t="s">
        <v>16</v>
      </c>
      <c r="B10" s="25">
        <v>2</v>
      </c>
      <c r="C10" s="25"/>
      <c r="D10" s="25"/>
      <c r="E10" s="25"/>
      <c r="F10" s="25">
        <v>106</v>
      </c>
      <c r="G10" s="25"/>
      <c r="H10" s="25"/>
      <c r="I10" s="30">
        <f t="shared" si="0"/>
        <v>108</v>
      </c>
    </row>
    <row r="11" spans="1:9" s="7" customFormat="1" ht="15" customHeight="1">
      <c r="A11" s="10" t="s">
        <v>17</v>
      </c>
      <c r="B11" s="26">
        <f aca="true" t="shared" si="1" ref="B11:H11">SUM(B3:B10)</f>
        <v>30</v>
      </c>
      <c r="C11" s="26">
        <f t="shared" si="1"/>
        <v>8</v>
      </c>
      <c r="D11" s="26">
        <f t="shared" si="1"/>
        <v>362</v>
      </c>
      <c r="E11" s="26">
        <f>SUM(E3:E10)</f>
        <v>38</v>
      </c>
      <c r="F11" s="26">
        <f t="shared" si="1"/>
        <v>5620</v>
      </c>
      <c r="G11" s="26">
        <f t="shared" si="1"/>
        <v>2</v>
      </c>
      <c r="H11" s="26">
        <f t="shared" si="1"/>
        <v>3</v>
      </c>
      <c r="I11" s="32">
        <f>SUM(I3:I10)</f>
        <v>6063</v>
      </c>
    </row>
    <row r="12" spans="1:9" s="7" customFormat="1" ht="15" customHeight="1">
      <c r="A12" s="5" t="s">
        <v>94</v>
      </c>
      <c r="B12" s="25" t="s">
        <v>95</v>
      </c>
      <c r="C12" s="25" t="s">
        <v>95</v>
      </c>
      <c r="D12" s="25" t="s">
        <v>95</v>
      </c>
      <c r="E12" s="25" t="s">
        <v>95</v>
      </c>
      <c r="F12" s="25" t="s">
        <v>95</v>
      </c>
      <c r="G12" s="25" t="s">
        <v>95</v>
      </c>
      <c r="H12" s="25" t="s">
        <v>95</v>
      </c>
      <c r="I12" s="30">
        <v>99100</v>
      </c>
    </row>
    <row r="13" spans="1:7" ht="16.5" customHeight="1">
      <c r="A13" s="2" t="s">
        <v>32</v>
      </c>
      <c r="G13" s="12"/>
    </row>
    <row r="14" spans="1:7" ht="15" customHeight="1">
      <c r="A14" s="2" t="s">
        <v>96</v>
      </c>
      <c r="G14" s="35"/>
    </row>
    <row r="15" ht="17.25" customHeight="1">
      <c r="A15" s="8" t="s">
        <v>20</v>
      </c>
    </row>
    <row r="17" spans="1:1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33" t="s">
        <v>42</v>
      </c>
      <c r="B18" s="14"/>
      <c r="C18" s="14"/>
      <c r="D18" s="14"/>
      <c r="E18" s="14"/>
      <c r="F18" s="14"/>
      <c r="G18" s="14"/>
      <c r="H18" s="14"/>
      <c r="I18" s="14"/>
      <c r="J18" s="14"/>
      <c r="K18" s="13"/>
      <c r="L18" s="13"/>
    </row>
    <row r="19" spans="1:12" ht="12.75">
      <c r="A19" s="13"/>
      <c r="B19" s="15"/>
      <c r="C19" s="15"/>
      <c r="D19" s="15"/>
      <c r="E19" s="15"/>
      <c r="F19" s="15"/>
      <c r="G19" s="13"/>
      <c r="H19" s="15"/>
      <c r="I19" s="13"/>
      <c r="J19" s="13"/>
      <c r="K19" s="13"/>
      <c r="L19" s="13"/>
    </row>
    <row r="20" spans="1:12" ht="12.75">
      <c r="A20" s="13"/>
      <c r="B20" s="12"/>
      <c r="C20" s="12"/>
      <c r="D20" s="12"/>
      <c r="E20" s="12"/>
      <c r="F20" s="12"/>
      <c r="G20" s="13"/>
      <c r="H20" s="12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</sheetData>
  <hyperlinks>
    <hyperlink ref="A18" location="indice!A1" display="Indice"/>
  </hyperlinks>
  <printOptions/>
  <pageMargins left="0.75" right="0.75" top="1" bottom="1" header="0.5" footer="0.5"/>
  <pageSetup horizontalDpi="600" verticalDpi="600" orientation="portrait" paperSize="9" scale="70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20" sqref="A20"/>
    </sheetView>
  </sheetViews>
  <sheetFormatPr defaultColWidth="9.140625" defaultRowHeight="12.75"/>
  <cols>
    <col min="1" max="1" width="22.7109375" style="2" customWidth="1"/>
    <col min="2" max="3" width="12.8515625" style="2" customWidth="1"/>
    <col min="4" max="4" width="13.140625" style="2" customWidth="1"/>
    <col min="5" max="7" width="11.8515625" style="2" customWidth="1"/>
    <col min="8" max="8" width="15.00390625" style="2" customWidth="1"/>
    <col min="9" max="9" width="9.8515625" style="2" bestFit="1" customWidth="1"/>
    <col min="10" max="16384" width="9.140625" style="2" customWidth="1"/>
  </cols>
  <sheetData>
    <row r="1" spans="1:8" s="13" customFormat="1" ht="15.75">
      <c r="A1" s="45" t="s">
        <v>103</v>
      </c>
      <c r="B1" s="45"/>
      <c r="C1" s="45"/>
      <c r="D1" s="45"/>
      <c r="E1" s="45"/>
      <c r="F1" s="45"/>
      <c r="G1" s="45"/>
      <c r="H1" s="45"/>
    </row>
    <row r="2" s="13" customFormat="1" ht="17.25" customHeight="1">
      <c r="A2" s="46" t="s">
        <v>104</v>
      </c>
    </row>
    <row r="3" spans="1:8" ht="45" customHeight="1">
      <c r="A3" s="3" t="s">
        <v>57</v>
      </c>
      <c r="B3" s="3" t="s">
        <v>45</v>
      </c>
      <c r="C3" s="3" t="s">
        <v>46</v>
      </c>
      <c r="D3" s="3" t="s">
        <v>47</v>
      </c>
      <c r="E3" s="3" t="s">
        <v>48</v>
      </c>
      <c r="F3" s="3" t="s">
        <v>7</v>
      </c>
      <c r="G3" s="3" t="s">
        <v>8</v>
      </c>
      <c r="H3" s="3" t="s">
        <v>38</v>
      </c>
    </row>
    <row r="4" spans="1:8" ht="15" customHeight="1">
      <c r="A4" s="16" t="s">
        <v>10</v>
      </c>
      <c r="B4" s="27">
        <v>198</v>
      </c>
      <c r="C4" s="27">
        <v>389</v>
      </c>
      <c r="D4" s="27">
        <v>86</v>
      </c>
      <c r="E4" s="27">
        <v>4</v>
      </c>
      <c r="F4" s="27"/>
      <c r="G4" s="27"/>
      <c r="H4" s="25">
        <f>SUM(B4:G4)</f>
        <v>677</v>
      </c>
    </row>
    <row r="5" spans="1:8" ht="15" customHeight="1">
      <c r="A5" s="16" t="s">
        <v>11</v>
      </c>
      <c r="B5" s="27">
        <v>107</v>
      </c>
      <c r="C5" s="27">
        <v>179</v>
      </c>
      <c r="D5" s="27">
        <v>65</v>
      </c>
      <c r="E5" s="27">
        <v>1</v>
      </c>
      <c r="F5" s="27">
        <v>4</v>
      </c>
      <c r="G5" s="27"/>
      <c r="H5" s="25">
        <f aca="true" t="shared" si="0" ref="H5:H11">SUM(B5:G5)</f>
        <v>356</v>
      </c>
    </row>
    <row r="6" spans="1:8" ht="15" customHeight="1">
      <c r="A6" s="16" t="s">
        <v>12</v>
      </c>
      <c r="B6" s="27">
        <v>78</v>
      </c>
      <c r="C6" s="27">
        <v>197</v>
      </c>
      <c r="D6" s="27">
        <v>5</v>
      </c>
      <c r="E6" s="27">
        <v>4</v>
      </c>
      <c r="F6" s="27">
        <v>3</v>
      </c>
      <c r="G6" s="27"/>
      <c r="H6" s="25">
        <f t="shared" si="0"/>
        <v>287</v>
      </c>
    </row>
    <row r="7" spans="1:8" ht="15" customHeight="1">
      <c r="A7" s="16" t="s">
        <v>13</v>
      </c>
      <c r="B7" s="27">
        <v>235</v>
      </c>
      <c r="C7" s="27">
        <v>369</v>
      </c>
      <c r="D7" s="27">
        <v>266</v>
      </c>
      <c r="E7" s="27">
        <v>4</v>
      </c>
      <c r="F7" s="27"/>
      <c r="G7" s="27"/>
      <c r="H7" s="25">
        <f t="shared" si="0"/>
        <v>874</v>
      </c>
    </row>
    <row r="8" spans="1:8" ht="15" customHeight="1">
      <c r="A8" s="16" t="s">
        <v>14</v>
      </c>
      <c r="B8" s="27">
        <v>75</v>
      </c>
      <c r="C8" s="27">
        <v>249</v>
      </c>
      <c r="D8" s="27">
        <v>100</v>
      </c>
      <c r="E8" s="27">
        <v>7</v>
      </c>
      <c r="F8" s="27"/>
      <c r="G8" s="27">
        <v>1</v>
      </c>
      <c r="H8" s="25">
        <f t="shared" si="0"/>
        <v>432</v>
      </c>
    </row>
    <row r="9" spans="1:8" ht="15" customHeight="1">
      <c r="A9" s="16" t="s">
        <v>59</v>
      </c>
      <c r="B9" s="27">
        <v>380</v>
      </c>
      <c r="C9" s="27">
        <v>2127</v>
      </c>
      <c r="D9" s="27">
        <v>621</v>
      </c>
      <c r="E9" s="27">
        <v>12</v>
      </c>
      <c r="F9" s="27">
        <v>29</v>
      </c>
      <c r="G9" s="27"/>
      <c r="H9" s="25">
        <f t="shared" si="0"/>
        <v>3169</v>
      </c>
    </row>
    <row r="10" spans="1:8" ht="15" customHeight="1">
      <c r="A10" s="16" t="s">
        <v>15</v>
      </c>
      <c r="B10" s="27">
        <v>55</v>
      </c>
      <c r="C10" s="27">
        <v>83</v>
      </c>
      <c r="D10" s="27">
        <v>20</v>
      </c>
      <c r="E10" s="27"/>
      <c r="F10" s="27">
        <v>2</v>
      </c>
      <c r="G10" s="27"/>
      <c r="H10" s="25">
        <f t="shared" si="0"/>
        <v>160</v>
      </c>
    </row>
    <row r="11" spans="1:8" ht="15" customHeight="1">
      <c r="A11" s="16" t="s">
        <v>16</v>
      </c>
      <c r="B11" s="27">
        <v>69</v>
      </c>
      <c r="C11" s="27">
        <v>12</v>
      </c>
      <c r="D11" s="27">
        <v>25</v>
      </c>
      <c r="E11" s="27">
        <v>2</v>
      </c>
      <c r="F11" s="27"/>
      <c r="G11" s="27"/>
      <c r="H11" s="25">
        <f t="shared" si="0"/>
        <v>108</v>
      </c>
    </row>
    <row r="12" spans="1:8" ht="15" customHeight="1">
      <c r="A12" s="22" t="s">
        <v>17</v>
      </c>
      <c r="B12" s="26">
        <f aca="true" t="shared" si="1" ref="B12:H12">SUM(B4:B11)</f>
        <v>1197</v>
      </c>
      <c r="C12" s="26">
        <f t="shared" si="1"/>
        <v>3605</v>
      </c>
      <c r="D12" s="26">
        <f t="shared" si="1"/>
        <v>1188</v>
      </c>
      <c r="E12" s="26">
        <f t="shared" si="1"/>
        <v>34</v>
      </c>
      <c r="F12" s="26">
        <f t="shared" si="1"/>
        <v>38</v>
      </c>
      <c r="G12" s="26">
        <f t="shared" si="1"/>
        <v>1</v>
      </c>
      <c r="H12" s="26">
        <f t="shared" si="1"/>
        <v>6063</v>
      </c>
    </row>
    <row r="13" spans="1:8" s="7" customFormat="1" ht="15" customHeight="1">
      <c r="A13" s="5" t="s">
        <v>94</v>
      </c>
      <c r="B13" s="25" t="s">
        <v>95</v>
      </c>
      <c r="C13" s="25" t="s">
        <v>95</v>
      </c>
      <c r="D13" s="25" t="s">
        <v>95</v>
      </c>
      <c r="E13" s="25" t="s">
        <v>95</v>
      </c>
      <c r="F13" s="25" t="s">
        <v>95</v>
      </c>
      <c r="G13" s="25" t="s">
        <v>95</v>
      </c>
      <c r="H13" s="25">
        <v>99100</v>
      </c>
    </row>
    <row r="14" spans="1:9" ht="12.75">
      <c r="A14" s="2" t="s">
        <v>97</v>
      </c>
      <c r="I14" s="18"/>
    </row>
    <row r="15" ht="12.75">
      <c r="A15" s="2" t="s">
        <v>22</v>
      </c>
    </row>
    <row r="16" ht="12.75">
      <c r="A16" s="2" t="s">
        <v>96</v>
      </c>
    </row>
    <row r="17" ht="14.25" customHeight="1">
      <c r="A17" s="2" t="s">
        <v>20</v>
      </c>
    </row>
    <row r="20" ht="12.75">
      <c r="A20" s="33" t="s">
        <v>42</v>
      </c>
    </row>
  </sheetData>
  <mergeCells count="1">
    <mergeCell ref="A1:H1"/>
  </mergeCells>
  <hyperlinks>
    <hyperlink ref="A20" location="indice!A1" display="Indice"/>
  </hyperlinks>
  <printOptions/>
  <pageMargins left="0.75" right="0.75" top="1" bottom="1" header="0.5" footer="0.5"/>
  <pageSetup horizontalDpi="600" verticalDpi="600" orientation="portrait" paperSize="9" scale="76" r:id="rId1"/>
  <headerFooter alignWithMargins="0">
    <oddHeader>&amp;C&amp;A</oddHeader>
    <oddFooter>&amp;CPage &amp;P</oddFooter>
  </headerFooter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20" sqref="A20"/>
    </sheetView>
  </sheetViews>
  <sheetFormatPr defaultColWidth="9.140625" defaultRowHeight="12.75"/>
  <cols>
    <col min="1" max="1" width="18.7109375" style="2" customWidth="1"/>
    <col min="2" max="2" width="12.00390625" style="2" customWidth="1"/>
    <col min="3" max="3" width="11.00390625" style="2" customWidth="1"/>
    <col min="4" max="4" width="11.57421875" style="2" customWidth="1"/>
    <col min="5" max="5" width="11.7109375" style="2" customWidth="1"/>
    <col min="6" max="6" width="11.00390625" style="2" customWidth="1"/>
    <col min="7" max="7" width="11.8515625" style="2" customWidth="1"/>
    <col min="8" max="8" width="10.8515625" style="2" customWidth="1"/>
    <col min="9" max="9" width="8.421875" style="2" customWidth="1"/>
    <col min="10" max="10" width="8.57421875" style="2" customWidth="1"/>
    <col min="11" max="11" width="11.7109375" style="2" customWidth="1"/>
    <col min="12" max="16384" width="9.140625" style="2" customWidth="1"/>
  </cols>
  <sheetData>
    <row r="1" ht="26.25" customHeight="1">
      <c r="A1" s="1" t="s">
        <v>64</v>
      </c>
    </row>
    <row r="2" spans="1:11" s="4" customFormat="1" ht="12.75">
      <c r="A2" s="3" t="s">
        <v>57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24" t="s">
        <v>31</v>
      </c>
    </row>
    <row r="3" spans="1:11" s="7" customFormat="1" ht="15" customHeight="1">
      <c r="A3" s="5" t="s">
        <v>10</v>
      </c>
      <c r="B3" s="6">
        <v>6672</v>
      </c>
      <c r="C3" s="6">
        <v>2864</v>
      </c>
      <c r="D3" s="6">
        <v>6061</v>
      </c>
      <c r="E3" s="6">
        <v>8692</v>
      </c>
      <c r="F3" s="6">
        <v>8363</v>
      </c>
      <c r="G3" s="6">
        <v>7063</v>
      </c>
      <c r="H3" s="6">
        <v>3172</v>
      </c>
      <c r="I3" s="6">
        <v>34</v>
      </c>
      <c r="J3" s="6">
        <v>13</v>
      </c>
      <c r="K3" s="6">
        <f aca="true" t="shared" si="0" ref="K3:K11">SUM(B3:J3)</f>
        <v>42934</v>
      </c>
    </row>
    <row r="4" spans="1:11" s="7" customFormat="1" ht="15" customHeight="1">
      <c r="A4" s="5" t="s">
        <v>11</v>
      </c>
      <c r="B4" s="6">
        <v>4282</v>
      </c>
      <c r="C4" s="6">
        <v>1902</v>
      </c>
      <c r="D4" s="6">
        <v>3721</v>
      </c>
      <c r="E4" s="6">
        <v>5253</v>
      </c>
      <c r="F4" s="6">
        <v>4863</v>
      </c>
      <c r="G4" s="6">
        <v>3209</v>
      </c>
      <c r="H4" s="6">
        <v>1487</v>
      </c>
      <c r="I4" s="6">
        <v>16</v>
      </c>
      <c r="J4" s="6">
        <v>14</v>
      </c>
      <c r="K4" s="6">
        <f t="shared" si="0"/>
        <v>24747</v>
      </c>
    </row>
    <row r="5" spans="1:11" s="7" customFormat="1" ht="15" customHeight="1">
      <c r="A5" s="5" t="s">
        <v>12</v>
      </c>
      <c r="B5" s="6">
        <v>2510</v>
      </c>
      <c r="C5" s="6">
        <v>1155</v>
      </c>
      <c r="D5" s="6">
        <v>2617</v>
      </c>
      <c r="E5" s="6">
        <v>3808</v>
      </c>
      <c r="F5" s="6">
        <v>3520</v>
      </c>
      <c r="G5" s="6">
        <v>2457</v>
      </c>
      <c r="H5" s="6">
        <v>1156</v>
      </c>
      <c r="I5" s="6">
        <v>2</v>
      </c>
      <c r="J5" s="6">
        <v>5</v>
      </c>
      <c r="K5" s="6">
        <f t="shared" si="0"/>
        <v>17230</v>
      </c>
    </row>
    <row r="6" spans="1:11" s="7" customFormat="1" ht="15" customHeight="1">
      <c r="A6" s="5" t="s">
        <v>13</v>
      </c>
      <c r="B6" s="6">
        <v>9258</v>
      </c>
      <c r="C6" s="6">
        <v>4174</v>
      </c>
      <c r="D6" s="6">
        <v>9500</v>
      </c>
      <c r="E6" s="6">
        <v>14333</v>
      </c>
      <c r="F6" s="6">
        <v>15411</v>
      </c>
      <c r="G6" s="6">
        <v>11173</v>
      </c>
      <c r="H6" s="6">
        <v>5113</v>
      </c>
      <c r="I6" s="6">
        <v>18</v>
      </c>
      <c r="J6" s="6">
        <v>16</v>
      </c>
      <c r="K6" s="6">
        <f t="shared" si="0"/>
        <v>68996</v>
      </c>
    </row>
    <row r="7" spans="1:11" s="7" customFormat="1" ht="15" customHeight="1">
      <c r="A7" s="5" t="s">
        <v>14</v>
      </c>
      <c r="B7" s="6">
        <v>3837</v>
      </c>
      <c r="C7" s="6">
        <v>1855</v>
      </c>
      <c r="D7" s="6">
        <v>4435</v>
      </c>
      <c r="E7" s="6">
        <v>6836</v>
      </c>
      <c r="F7" s="6">
        <v>6847</v>
      </c>
      <c r="G7" s="6">
        <v>5203</v>
      </c>
      <c r="H7" s="6">
        <v>2378</v>
      </c>
      <c r="I7" s="6">
        <v>7</v>
      </c>
      <c r="J7" s="6">
        <v>23</v>
      </c>
      <c r="K7" s="6">
        <f t="shared" si="0"/>
        <v>31421</v>
      </c>
    </row>
    <row r="8" spans="1:11" s="7" customFormat="1" ht="15" customHeight="1">
      <c r="A8" s="5" t="s">
        <v>59</v>
      </c>
      <c r="B8" s="6">
        <v>25553</v>
      </c>
      <c r="C8" s="6">
        <v>11415</v>
      </c>
      <c r="D8" s="6">
        <v>23868</v>
      </c>
      <c r="E8" s="6">
        <v>38005</v>
      </c>
      <c r="F8" s="6">
        <v>38531</v>
      </c>
      <c r="G8" s="6">
        <v>29701</v>
      </c>
      <c r="H8" s="6">
        <v>15386</v>
      </c>
      <c r="I8" s="6">
        <v>204</v>
      </c>
      <c r="J8" s="6">
        <v>104</v>
      </c>
      <c r="K8" s="6">
        <f t="shared" si="0"/>
        <v>182767</v>
      </c>
    </row>
    <row r="9" spans="1:11" s="7" customFormat="1" ht="15.75" customHeight="1">
      <c r="A9" s="5" t="s">
        <v>15</v>
      </c>
      <c r="B9" s="6">
        <v>1823</v>
      </c>
      <c r="C9" s="6">
        <v>792</v>
      </c>
      <c r="D9" s="6">
        <v>2079</v>
      </c>
      <c r="E9" s="6">
        <v>3060</v>
      </c>
      <c r="F9" s="6">
        <v>3517</v>
      </c>
      <c r="G9" s="6">
        <v>2294</v>
      </c>
      <c r="H9" s="6">
        <v>964</v>
      </c>
      <c r="I9" s="6">
        <v>6</v>
      </c>
      <c r="J9" s="6">
        <v>6</v>
      </c>
      <c r="K9" s="6">
        <f t="shared" si="0"/>
        <v>14541</v>
      </c>
    </row>
    <row r="10" spans="1:11" s="7" customFormat="1" ht="15" customHeight="1">
      <c r="A10" s="5" t="s">
        <v>16</v>
      </c>
      <c r="B10" s="6">
        <v>2650</v>
      </c>
      <c r="C10" s="6">
        <v>1130</v>
      </c>
      <c r="D10" s="6">
        <v>2540</v>
      </c>
      <c r="E10" s="6">
        <v>3700</v>
      </c>
      <c r="F10" s="6">
        <v>3566</v>
      </c>
      <c r="G10" s="6">
        <v>2561</v>
      </c>
      <c r="H10" s="6">
        <v>942</v>
      </c>
      <c r="I10" s="6">
        <v>6</v>
      </c>
      <c r="J10" s="6">
        <v>10</v>
      </c>
      <c r="K10" s="6">
        <f t="shared" si="0"/>
        <v>17105</v>
      </c>
    </row>
    <row r="11" spans="1:11" s="7" customFormat="1" ht="15" customHeight="1">
      <c r="A11" s="10" t="s">
        <v>17</v>
      </c>
      <c r="B11" s="11">
        <f aca="true" t="shared" si="1" ref="B11:J11">SUM(B3:B10)</f>
        <v>56585</v>
      </c>
      <c r="C11" s="11">
        <f t="shared" si="1"/>
        <v>25287</v>
      </c>
      <c r="D11" s="11">
        <f t="shared" si="1"/>
        <v>54821</v>
      </c>
      <c r="E11" s="11">
        <f t="shared" si="1"/>
        <v>83687</v>
      </c>
      <c r="F11" s="11">
        <f t="shared" si="1"/>
        <v>84618</v>
      </c>
      <c r="G11" s="11">
        <f t="shared" si="1"/>
        <v>63661</v>
      </c>
      <c r="H11" s="11">
        <f t="shared" si="1"/>
        <v>30598</v>
      </c>
      <c r="I11" s="11">
        <f t="shared" si="1"/>
        <v>293</v>
      </c>
      <c r="J11" s="11">
        <f t="shared" si="1"/>
        <v>191</v>
      </c>
      <c r="K11" s="11">
        <f t="shared" si="0"/>
        <v>399741</v>
      </c>
    </row>
    <row r="12" spans="1:11" s="7" customFormat="1" ht="15" customHeight="1">
      <c r="A12" s="5" t="s">
        <v>18</v>
      </c>
      <c r="B12" s="38" t="s">
        <v>95</v>
      </c>
      <c r="C12" s="38" t="s">
        <v>95</v>
      </c>
      <c r="D12" s="38" t="s">
        <v>95</v>
      </c>
      <c r="E12" s="38" t="s">
        <v>95</v>
      </c>
      <c r="F12" s="38" t="s">
        <v>95</v>
      </c>
      <c r="G12" s="38" t="s">
        <v>95</v>
      </c>
      <c r="H12" s="38" t="s">
        <v>95</v>
      </c>
      <c r="I12" s="38" t="s">
        <v>95</v>
      </c>
      <c r="J12" s="38" t="s">
        <v>95</v>
      </c>
      <c r="K12" s="37">
        <v>4978494</v>
      </c>
    </row>
    <row r="13" spans="1:11" s="7" customFormat="1" ht="15" customHeight="1">
      <c r="A13" s="8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ht="12.75">
      <c r="A14" s="2" t="s">
        <v>21</v>
      </c>
    </row>
    <row r="15" ht="12.75">
      <c r="A15" s="2" t="s">
        <v>22</v>
      </c>
    </row>
    <row r="16" ht="12.75">
      <c r="A16" s="2" t="s">
        <v>19</v>
      </c>
    </row>
    <row r="17" ht="12.75">
      <c r="A17" s="8" t="s">
        <v>20</v>
      </c>
    </row>
    <row r="20" ht="12.75">
      <c r="A20" s="33" t="s">
        <v>42</v>
      </c>
    </row>
  </sheetData>
  <hyperlinks>
    <hyperlink ref="A20" location="indice!A1" display="Indice"/>
  </hyperlinks>
  <printOptions/>
  <pageMargins left="0.75" right="0.75" top="1" bottom="1" header="0.5" footer="0.5"/>
  <pageSetup horizontalDpi="600" verticalDpi="600" orientation="portrait" paperSize="9" scale="67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7" sqref="A17"/>
    </sheetView>
  </sheetViews>
  <sheetFormatPr defaultColWidth="9.140625" defaultRowHeight="12.75"/>
  <cols>
    <col min="1" max="1" width="17.28125" style="2" customWidth="1"/>
    <col min="2" max="2" width="12.8515625" style="2" bestFit="1" customWidth="1"/>
    <col min="3" max="3" width="11.57421875" style="2" bestFit="1" customWidth="1"/>
    <col min="4" max="4" width="10.00390625" style="2" bestFit="1" customWidth="1"/>
    <col min="5" max="5" width="13.57421875" style="2" customWidth="1"/>
    <col min="6" max="6" width="10.140625" style="2" bestFit="1" customWidth="1"/>
    <col min="7" max="7" width="9.57421875" style="2" bestFit="1" customWidth="1"/>
    <col min="8" max="8" width="8.7109375" style="2" customWidth="1"/>
    <col min="9" max="9" width="7.7109375" style="2" customWidth="1"/>
    <col min="10" max="10" width="8.57421875" style="2" customWidth="1"/>
    <col min="11" max="11" width="10.57421875" style="2" bestFit="1" customWidth="1"/>
    <col min="12" max="12" width="9.8515625" style="2" customWidth="1"/>
    <col min="13" max="13" width="13.00390625" style="2" bestFit="1" customWidth="1"/>
    <col min="14" max="16384" width="9.140625" style="2" customWidth="1"/>
  </cols>
  <sheetData>
    <row r="1" spans="1:10" ht="36" customHeight="1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9" customFormat="1" ht="38.25">
      <c r="A2" s="3" t="s">
        <v>57</v>
      </c>
      <c r="B2" s="3" t="s">
        <v>23</v>
      </c>
      <c r="C2" s="3" t="s">
        <v>24</v>
      </c>
      <c r="D2" s="3" t="s">
        <v>25</v>
      </c>
      <c r="E2" s="3" t="s">
        <v>44</v>
      </c>
      <c r="F2" s="3" t="s">
        <v>26</v>
      </c>
      <c r="G2" s="3" t="s">
        <v>27</v>
      </c>
      <c r="H2" s="31" t="s">
        <v>28</v>
      </c>
      <c r="I2" s="3" t="s">
        <v>30</v>
      </c>
      <c r="J2" s="3" t="s">
        <v>8</v>
      </c>
      <c r="K2" s="3" t="s">
        <v>31</v>
      </c>
    </row>
    <row r="3" spans="1:11" s="7" customFormat="1" ht="15" customHeight="1">
      <c r="A3" s="5" t="s">
        <v>10</v>
      </c>
      <c r="B3" s="6">
        <v>1709</v>
      </c>
      <c r="C3" s="6">
        <v>465</v>
      </c>
      <c r="D3" s="6">
        <v>486</v>
      </c>
      <c r="E3" s="6">
        <v>34</v>
      </c>
      <c r="F3" s="6">
        <v>40234</v>
      </c>
      <c r="G3" s="6">
        <v>4</v>
      </c>
      <c r="H3" s="6"/>
      <c r="I3" s="6"/>
      <c r="J3" s="6">
        <v>2</v>
      </c>
      <c r="K3" s="6">
        <f>SUM(B3:J3)</f>
        <v>42934</v>
      </c>
    </row>
    <row r="4" spans="1:11" s="7" customFormat="1" ht="15" customHeight="1">
      <c r="A4" s="5" t="s">
        <v>11</v>
      </c>
      <c r="B4" s="6">
        <v>856</v>
      </c>
      <c r="C4" s="6">
        <v>207</v>
      </c>
      <c r="D4" s="6">
        <v>188</v>
      </c>
      <c r="E4" s="6">
        <v>16</v>
      </c>
      <c r="F4" s="6">
        <v>23479</v>
      </c>
      <c r="G4" s="6">
        <v>1</v>
      </c>
      <c r="H4" s="6"/>
      <c r="I4" s="6"/>
      <c r="J4" s="6"/>
      <c r="K4" s="6">
        <f aca="true" t="shared" si="0" ref="K4:K10">SUM(B4:J4)</f>
        <v>24747</v>
      </c>
    </row>
    <row r="5" spans="1:11" s="7" customFormat="1" ht="15" customHeight="1">
      <c r="A5" s="5" t="s">
        <v>12</v>
      </c>
      <c r="B5" s="6">
        <v>922</v>
      </c>
      <c r="C5" s="6">
        <v>193</v>
      </c>
      <c r="D5" s="6">
        <v>149</v>
      </c>
      <c r="E5" s="6">
        <v>2</v>
      </c>
      <c r="F5" s="6">
        <v>15943</v>
      </c>
      <c r="G5" s="6">
        <v>20</v>
      </c>
      <c r="H5" s="6"/>
      <c r="I5" s="6"/>
      <c r="J5" s="6">
        <v>1</v>
      </c>
      <c r="K5" s="6">
        <f t="shared" si="0"/>
        <v>17230</v>
      </c>
    </row>
    <row r="6" spans="1:11" s="7" customFormat="1" ht="15" customHeight="1">
      <c r="A6" s="5" t="s">
        <v>13</v>
      </c>
      <c r="B6" s="6">
        <v>1824</v>
      </c>
      <c r="C6" s="6">
        <v>472</v>
      </c>
      <c r="D6" s="6">
        <v>287</v>
      </c>
      <c r="E6" s="6">
        <v>18</v>
      </c>
      <c r="F6" s="6">
        <v>66388</v>
      </c>
      <c r="G6" s="6">
        <v>2</v>
      </c>
      <c r="H6" s="6"/>
      <c r="I6" s="6">
        <v>1</v>
      </c>
      <c r="J6" s="6">
        <v>4</v>
      </c>
      <c r="K6" s="6">
        <f t="shared" si="0"/>
        <v>68996</v>
      </c>
    </row>
    <row r="7" spans="1:11" s="7" customFormat="1" ht="15" customHeight="1">
      <c r="A7" s="5" t="s">
        <v>14</v>
      </c>
      <c r="B7" s="6">
        <v>1424</v>
      </c>
      <c r="C7" s="6">
        <v>358</v>
      </c>
      <c r="D7" s="6">
        <v>438</v>
      </c>
      <c r="E7" s="6">
        <v>7</v>
      </c>
      <c r="F7" s="6">
        <v>29193</v>
      </c>
      <c r="G7" s="6">
        <v>1</v>
      </c>
      <c r="H7" s="6"/>
      <c r="I7" s="6"/>
      <c r="J7" s="6"/>
      <c r="K7" s="6">
        <f t="shared" si="0"/>
        <v>31421</v>
      </c>
    </row>
    <row r="8" spans="1:11" s="7" customFormat="1" ht="15" customHeight="1">
      <c r="A8" s="5" t="s">
        <v>59</v>
      </c>
      <c r="B8" s="6">
        <v>8580</v>
      </c>
      <c r="C8" s="6">
        <v>2921</v>
      </c>
      <c r="D8" s="6">
        <v>3563</v>
      </c>
      <c r="E8" s="6">
        <v>204</v>
      </c>
      <c r="F8" s="6">
        <v>167475</v>
      </c>
      <c r="G8" s="6">
        <v>16</v>
      </c>
      <c r="H8" s="6">
        <v>3</v>
      </c>
      <c r="I8" s="6"/>
      <c r="J8" s="6">
        <v>5</v>
      </c>
      <c r="K8" s="6">
        <f t="shared" si="0"/>
        <v>182767</v>
      </c>
    </row>
    <row r="9" spans="1:11" s="7" customFormat="1" ht="15" customHeight="1">
      <c r="A9" s="5" t="s">
        <v>15</v>
      </c>
      <c r="B9" s="6">
        <v>1266</v>
      </c>
      <c r="C9" s="6">
        <v>227</v>
      </c>
      <c r="D9" s="6">
        <v>131</v>
      </c>
      <c r="E9" s="6">
        <v>6</v>
      </c>
      <c r="F9" s="6">
        <v>12910</v>
      </c>
      <c r="G9" s="6">
        <v>1</v>
      </c>
      <c r="H9" s="6"/>
      <c r="I9" s="6"/>
      <c r="J9" s="6"/>
      <c r="K9" s="6">
        <f t="shared" si="0"/>
        <v>14541</v>
      </c>
    </row>
    <row r="10" spans="1:11" s="7" customFormat="1" ht="15" customHeight="1">
      <c r="A10" s="5" t="s">
        <v>16</v>
      </c>
      <c r="B10" s="6">
        <v>873</v>
      </c>
      <c r="C10" s="6">
        <v>160</v>
      </c>
      <c r="D10" s="6">
        <v>110</v>
      </c>
      <c r="E10" s="6">
        <v>6</v>
      </c>
      <c r="F10" s="6">
        <v>15952</v>
      </c>
      <c r="G10" s="6"/>
      <c r="H10" s="6"/>
      <c r="I10" s="6">
        <v>1</v>
      </c>
      <c r="J10" s="6">
        <v>3</v>
      </c>
      <c r="K10" s="6">
        <f t="shared" si="0"/>
        <v>17105</v>
      </c>
    </row>
    <row r="11" spans="1:11" s="7" customFormat="1" ht="15" customHeight="1">
      <c r="A11" s="10" t="s">
        <v>17</v>
      </c>
      <c r="B11" s="11">
        <f>SUM(B3:B10)</f>
        <v>17454</v>
      </c>
      <c r="C11" s="11">
        <f aca="true" t="shared" si="1" ref="C11:J11">SUM(C3:C10)</f>
        <v>5003</v>
      </c>
      <c r="D11" s="11">
        <f t="shared" si="1"/>
        <v>5352</v>
      </c>
      <c r="E11" s="11">
        <f t="shared" si="1"/>
        <v>293</v>
      </c>
      <c r="F11" s="11">
        <f t="shared" si="1"/>
        <v>371574</v>
      </c>
      <c r="G11" s="11">
        <f t="shared" si="1"/>
        <v>45</v>
      </c>
      <c r="H11" s="11">
        <f t="shared" si="1"/>
        <v>3</v>
      </c>
      <c r="I11" s="11">
        <f t="shared" si="1"/>
        <v>2</v>
      </c>
      <c r="J11" s="11">
        <f t="shared" si="1"/>
        <v>15</v>
      </c>
      <c r="K11" s="11">
        <f>SUM(K3:K10)</f>
        <v>399741</v>
      </c>
    </row>
    <row r="12" spans="1:11" s="7" customFormat="1" ht="15" customHeight="1">
      <c r="A12" s="5" t="s">
        <v>18</v>
      </c>
      <c r="B12" s="38" t="s">
        <v>95</v>
      </c>
      <c r="C12" s="38" t="s">
        <v>95</v>
      </c>
      <c r="D12" s="38" t="s">
        <v>95</v>
      </c>
      <c r="E12" s="38" t="s">
        <v>95</v>
      </c>
      <c r="F12" s="38" t="s">
        <v>95</v>
      </c>
      <c r="G12" s="38" t="s">
        <v>95</v>
      </c>
      <c r="H12" s="38" t="s">
        <v>95</v>
      </c>
      <c r="I12" s="38" t="s">
        <v>95</v>
      </c>
      <c r="J12" s="38" t="s">
        <v>95</v>
      </c>
      <c r="K12" s="6">
        <v>4978494</v>
      </c>
    </row>
    <row r="13" spans="1:10" ht="12.75">
      <c r="A13" s="2" t="s">
        <v>32</v>
      </c>
      <c r="G13" s="12"/>
      <c r="J13" s="18"/>
    </row>
    <row r="14" ht="17.25" customHeight="1">
      <c r="A14" s="8" t="s">
        <v>20</v>
      </c>
    </row>
    <row r="16" spans="1:1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ht="12.75">
      <c r="A17" s="33" t="s">
        <v>42</v>
      </c>
    </row>
    <row r="18" ht="12.75">
      <c r="A18" s="13"/>
    </row>
    <row r="19" ht="12.75">
      <c r="A19" s="13"/>
    </row>
    <row r="20" ht="12.75">
      <c r="A20" s="13"/>
    </row>
    <row r="21" ht="12.75">
      <c r="A21" s="13"/>
    </row>
  </sheetData>
  <mergeCells count="1">
    <mergeCell ref="A1:J1"/>
  </mergeCells>
  <hyperlinks>
    <hyperlink ref="A17" location="indice!A1" display="Indice"/>
  </hyperlinks>
  <printOptions/>
  <pageMargins left="0.75" right="0.75" top="1" bottom="1" header="0.5" footer="0.5"/>
  <pageSetup horizontalDpi="600" verticalDpi="6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2018-10-12T08:15:29Z</cp:lastPrinted>
  <dcterms:created xsi:type="dcterms:W3CDTF">2018-03-30T10:28:42Z</dcterms:created>
  <dcterms:modified xsi:type="dcterms:W3CDTF">2018-10-25T12:52:03Z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