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aggiornamento Marzo 2026 co ndati 2022-2023\SPA\Spese - Serie Storica 2000 - 2023\"/>
    </mc:Choice>
  </mc:AlternateContent>
  <xr:revisionPtr revIDLastSave="0" documentId="13_ncr:1_{6F1A2816-F518-4BEF-ABD0-E6D6C876B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32" r:id="rId1"/>
    <sheet name="Amministrazione Generale" sheetId="31" r:id="rId2"/>
    <sheet name="Difesa" sheetId="30" r:id="rId3"/>
    <sheet name="Sicurezza Pubblica" sheetId="29" r:id="rId4"/>
    <sheet name="Giustizia" sheetId="28" r:id="rId5"/>
    <sheet name="Istruzione" sheetId="27" r:id="rId6"/>
    <sheet name="Formazione" sheetId="26" r:id="rId7"/>
    <sheet name="Ricerca e Sviluppo" sheetId="25" r:id="rId8"/>
    <sheet name="Cultura e servizi ricreativi" sheetId="23" r:id="rId9"/>
    <sheet name="Edilizia abitativa e urbana" sheetId="22" r:id="rId10"/>
    <sheet name="Sanità" sheetId="21" r:id="rId11"/>
    <sheet name="Assistenza e beneficenza" sheetId="20" r:id="rId12"/>
    <sheet name="Servizio idrico integrato" sheetId="19" r:id="rId13"/>
    <sheet name="Ambiente" sheetId="18" r:id="rId14"/>
    <sheet name="Smaltimento rifiuti" sheetId="17" r:id="rId15"/>
    <sheet name="Altri interventi igenico sanita" sheetId="16" r:id="rId16"/>
    <sheet name="Lavoro" sheetId="15" r:id="rId17"/>
    <sheet name="Previdenza e integrazioni salar" sheetId="14" r:id="rId18"/>
    <sheet name="Altri trasporti" sheetId="13" r:id="rId19"/>
    <sheet name="Viabilità" sheetId="12" r:id="rId20"/>
    <sheet name="Telecomunicazioni" sheetId="11" r:id="rId21"/>
    <sheet name="Agricoltura" sheetId="10" r:id="rId22"/>
    <sheet name="Pesca a Acquicoltura" sheetId="9" r:id="rId23"/>
    <sheet name="Turismo" sheetId="8" r:id="rId24"/>
    <sheet name="Commercio" sheetId="7" r:id="rId25"/>
    <sheet name="Industria e Artigianato" sheetId="6" r:id="rId26"/>
    <sheet name="Energia" sheetId="5" r:id="rId27"/>
    <sheet name="Altre opere pubbliche" sheetId="4" r:id="rId28"/>
    <sheet name="Altre in campo economico" sheetId="3" r:id="rId29"/>
    <sheet name="Oneri non ripartibili" sheetId="2" r:id="rId30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8" i="2"/>
  <c r="D27" i="2"/>
  <c r="D28" i="2"/>
  <c r="F27" i="3"/>
  <c r="F28" i="3"/>
  <c r="D27" i="3"/>
  <c r="D28" i="3"/>
  <c r="F27" i="5"/>
  <c r="F28" i="5"/>
  <c r="D27" i="5"/>
  <c r="D28" i="5"/>
  <c r="F27" i="6"/>
  <c r="F28" i="6"/>
  <c r="D27" i="6"/>
  <c r="D28" i="6"/>
  <c r="F27" i="7"/>
  <c r="F28" i="7"/>
  <c r="D27" i="7"/>
  <c r="D28" i="7"/>
  <c r="F27" i="8"/>
  <c r="F28" i="8"/>
  <c r="D27" i="8"/>
  <c r="D28" i="8"/>
  <c r="F27" i="9"/>
  <c r="F28" i="9"/>
  <c r="D27" i="9"/>
  <c r="D28" i="9"/>
  <c r="F27" i="10"/>
  <c r="F28" i="10"/>
  <c r="D27" i="10"/>
  <c r="D28" i="10"/>
  <c r="F27" i="11"/>
  <c r="F28" i="11"/>
  <c r="D27" i="11"/>
  <c r="D28" i="11"/>
  <c r="F27" i="12"/>
  <c r="F28" i="12"/>
  <c r="D27" i="12"/>
  <c r="D28" i="12"/>
  <c r="F27" i="13"/>
  <c r="F28" i="13"/>
  <c r="D27" i="13"/>
  <c r="D28" i="13"/>
  <c r="F27" i="14"/>
  <c r="F28" i="14"/>
  <c r="D27" i="14"/>
  <c r="D28" i="14"/>
  <c r="F27" i="15"/>
  <c r="F28" i="15"/>
  <c r="D27" i="15"/>
  <c r="D28" i="15"/>
  <c r="F27" i="16"/>
  <c r="F28" i="16"/>
  <c r="D27" i="16"/>
  <c r="D28" i="16"/>
  <c r="F27" i="17"/>
  <c r="F28" i="17"/>
  <c r="D27" i="17"/>
  <c r="D28" i="17"/>
  <c r="F27" i="18"/>
  <c r="F28" i="18"/>
  <c r="D27" i="18"/>
  <c r="D28" i="18"/>
  <c r="F27" i="19"/>
  <c r="F28" i="19"/>
  <c r="D27" i="19"/>
  <c r="D28" i="19"/>
  <c r="F27" i="20"/>
  <c r="F28" i="20"/>
  <c r="D27" i="20"/>
  <c r="D28" i="20"/>
  <c r="F27" i="21"/>
  <c r="F28" i="21"/>
  <c r="D27" i="21"/>
  <c r="D28" i="21"/>
  <c r="F27" i="22"/>
  <c r="F28" i="22"/>
  <c r="D27" i="22"/>
  <c r="D28" i="22"/>
  <c r="F27" i="23"/>
  <c r="F28" i="23"/>
  <c r="D27" i="23"/>
  <c r="D28" i="23"/>
  <c r="F27" i="25"/>
  <c r="F28" i="25"/>
  <c r="D27" i="25"/>
  <c r="D28" i="25"/>
  <c r="F27" i="26"/>
  <c r="F28" i="26"/>
  <c r="D27" i="26"/>
  <c r="D28" i="26"/>
  <c r="F27" i="27"/>
  <c r="F28" i="27"/>
  <c r="D27" i="27"/>
  <c r="D28" i="27"/>
  <c r="F27" i="28"/>
  <c r="F28" i="28"/>
  <c r="D27" i="28"/>
  <c r="D28" i="28"/>
  <c r="F27" i="29"/>
  <c r="F28" i="29"/>
  <c r="D27" i="29"/>
  <c r="D28" i="29"/>
  <c r="F27" i="30"/>
  <c r="F28" i="30"/>
  <c r="D27" i="30"/>
  <c r="D28" i="30"/>
  <c r="F27" i="31"/>
  <c r="F28" i="31"/>
  <c r="D27" i="31"/>
  <c r="D28" i="3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5" i="4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5" i="5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5" i="6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5" i="7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5" i="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5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7" i="9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5" i="10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5" i="11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5" i="12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5" i="13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5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5" i="15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5" i="17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5" i="18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5" i="19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5" i="20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5" i="21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5" i="22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5" i="23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5" i="25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5" i="26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5" i="27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5" i="28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5" i="29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5" i="30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5" i="31"/>
</calcChain>
</file>

<file path=xl/sharedStrings.xml><?xml version="1.0" encoding="utf-8"?>
<sst xmlns="http://schemas.openxmlformats.org/spreadsheetml/2006/main" count="295" uniqueCount="39">
  <si>
    <t>Anno</t>
  </si>
  <si>
    <t>Fonte: Nucleo CPT della Regione Piemonte su dati Conti Pubblici Territoriali</t>
  </si>
  <si>
    <t>Categoria spesa: Totale Spese del settore Amministrazione Generale</t>
  </si>
  <si>
    <t>Totale Spese</t>
  </si>
  <si>
    <t>Categoria Spesa: Totale Spese del settore Difesa</t>
  </si>
  <si>
    <t>Categoria Spesa: Totale Spese del settore Sicurezza Pubblica</t>
  </si>
  <si>
    <t>Categoria Spesa: Totale Spese del settore Giustizia</t>
  </si>
  <si>
    <t>Categoria Spesa: Totale Spese del settore Istruzione</t>
  </si>
  <si>
    <t>Categoria Spesa: Totale Spese del settore Formazione</t>
  </si>
  <si>
    <t>Categoria Spesa: Totale Spese del settore Ricerca e Sviluppo (R. &amp; S.)</t>
  </si>
  <si>
    <t>Categoria Spesa: Totale Spese del settore Cultura e servizi ricreativi</t>
  </si>
  <si>
    <t>Categoria Spesa: Totale Spese del settore Edilizia abitativa e urbanistica</t>
  </si>
  <si>
    <t>Categoria Spesa: Totale Spese del settore Sanità</t>
  </si>
  <si>
    <t>Categoria Spesa: Totale Spese del settore campo sociale (assist. e benef.)</t>
  </si>
  <si>
    <t>Categoria Spesa: Totale Spese del settore Servizio Idrico Integrato</t>
  </si>
  <si>
    <t>Categoria Spesa: Totale Spese del settore Ambiente</t>
  </si>
  <si>
    <t>Categoria Spesa: Totale Spese del settore smaltimento rifiuti</t>
  </si>
  <si>
    <t>Categoria Spesa: Totale Spese del settore Altri interventi igenico sanitari</t>
  </si>
  <si>
    <t>Categoria Spesa: Totale Spese del settore lavoro</t>
  </si>
  <si>
    <t>Categoria Spesa: Totale Spese del settore Previdenza e Integrazioni Salariali</t>
  </si>
  <si>
    <t>Categoria Spesa: Totale Spese del settore Altri trasporti</t>
  </si>
  <si>
    <t>Categoria Spesa: Totale Spese del settore Viabilità</t>
  </si>
  <si>
    <t>Categoria Spesa: Totale Spese del settore Telecomunicazioni</t>
  </si>
  <si>
    <t>Categoria Spesa: Totale Spese del settore Agricoltura</t>
  </si>
  <si>
    <t>Categoria Spesa: Totale Spese del settore Pesca marittima e Acquicoltura</t>
  </si>
  <si>
    <t>Categoria Spesa: Totale Spese del settore Turismo</t>
  </si>
  <si>
    <t>Categoria Spesa: Totale Spese del settore Commercio</t>
  </si>
  <si>
    <t>Categoria Spesa: Totale Spese del settore Industria e Artigianato</t>
  </si>
  <si>
    <t xml:space="preserve">Categoria Spesa: Totale Spese del settore Energia </t>
  </si>
  <si>
    <t>Categoria Spesa: Totale Spese del settore Altre opere pubbliche</t>
  </si>
  <si>
    <t>Categoria Spesa: Totale Spese del settore Altre in campo economico</t>
  </si>
  <si>
    <t>Categoria Spesa: Totale Spese del settore Oneri non ripartibili</t>
  </si>
  <si>
    <t>Totale spesa in conto capitale</t>
  </si>
  <si>
    <t>Quota del c/capitale su totale</t>
  </si>
  <si>
    <t>Totale Spese Corrente</t>
  </si>
  <si>
    <t>Quota del c/corrente su totale</t>
  </si>
  <si>
    <t>ND</t>
  </si>
  <si>
    <t xml:space="preserve">Catalogo Open CPT </t>
  </si>
  <si>
    <t xml:space="preserve">Totale Spese del Settore Pubblico Allargato per settore d'intervento, Regione Piemonte, anni 2000-2023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</si>
</sst>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9" fontId="0" fillId="0" borderId="1" xfId="2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9" fontId="0" fillId="0" borderId="3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Amministrazione Generale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Generale'!$A$33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Generale'!$B$33:$Y$33</c:f>
              <c:numCache>
                <c:formatCode>0.00</c:formatCode>
                <c:ptCount val="24"/>
                <c:pt idx="0">
                  <c:v>579.79696000000001</c:v>
                </c:pt>
                <c:pt idx="1">
                  <c:v>537.76597000000004</c:v>
                </c:pt>
                <c:pt idx="2">
                  <c:v>483.16430000000003</c:v>
                </c:pt>
                <c:pt idx="3">
                  <c:v>686.51702999999998</c:v>
                </c:pt>
                <c:pt idx="4">
                  <c:v>726.86217999999997</c:v>
                </c:pt>
                <c:pt idx="5">
                  <c:v>761.61833000000001</c:v>
                </c:pt>
                <c:pt idx="6">
                  <c:v>950.46059000000002</c:v>
                </c:pt>
                <c:pt idx="7">
                  <c:v>771.24708999999996</c:v>
                </c:pt>
                <c:pt idx="8">
                  <c:v>680.47838000000002</c:v>
                </c:pt>
                <c:pt idx="9">
                  <c:v>745.19937000000004</c:v>
                </c:pt>
                <c:pt idx="10">
                  <c:v>425.54901999999998</c:v>
                </c:pt>
                <c:pt idx="11">
                  <c:v>428.38177999999999</c:v>
                </c:pt>
                <c:pt idx="12">
                  <c:v>314.23853000000003</c:v>
                </c:pt>
                <c:pt idx="13">
                  <c:v>246.63691</c:v>
                </c:pt>
                <c:pt idx="14">
                  <c:v>214.43002999999999</c:v>
                </c:pt>
                <c:pt idx="15">
                  <c:v>227.52327</c:v>
                </c:pt>
                <c:pt idx="16">
                  <c:v>326.16437000000002</c:v>
                </c:pt>
                <c:pt idx="17">
                  <c:v>196.29741999999999</c:v>
                </c:pt>
                <c:pt idx="18">
                  <c:v>298.05709000000002</c:v>
                </c:pt>
                <c:pt idx="19">
                  <c:v>237.49921000000001</c:v>
                </c:pt>
                <c:pt idx="20">
                  <c:v>235.64918</c:v>
                </c:pt>
                <c:pt idx="21">
                  <c:v>348.476</c:v>
                </c:pt>
                <c:pt idx="22">
                  <c:v>321.46620999999999</c:v>
                </c:pt>
                <c:pt idx="23">
                  <c:v>606.29675999999995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B-425C-A85A-E185901F1F0F}"/>
            </c:ext>
          </c:extLst>
        </c:ser>
        <c:ser>
          <c:idx val="1"/>
          <c:order val="1"/>
          <c:tx>
            <c:strRef>
              <c:f>'Amministrazione Generale'!$A$34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Generale'!$B$34:$Y$34</c:f>
              <c:numCache>
                <c:formatCode>0.00</c:formatCode>
                <c:ptCount val="24"/>
                <c:pt idx="0">
                  <c:v>3495.5684299999998</c:v>
                </c:pt>
                <c:pt idx="1">
                  <c:v>4128.5884599999999</c:v>
                </c:pt>
                <c:pt idx="2">
                  <c:v>3931.9277200000001</c:v>
                </c:pt>
                <c:pt idx="3">
                  <c:v>4908.0150000000003</c:v>
                </c:pt>
                <c:pt idx="4">
                  <c:v>5352.9690700000001</c:v>
                </c:pt>
                <c:pt idx="5">
                  <c:v>5527.6343200000001</c:v>
                </c:pt>
                <c:pt idx="6">
                  <c:v>5626.0513700000001</c:v>
                </c:pt>
                <c:pt idx="7">
                  <c:v>5834.2406099999998</c:v>
                </c:pt>
                <c:pt idx="8">
                  <c:v>5932.9404299999997</c:v>
                </c:pt>
                <c:pt idx="9">
                  <c:v>6139.5202499999996</c:v>
                </c:pt>
                <c:pt idx="10">
                  <c:v>5717.6500999999998</c:v>
                </c:pt>
                <c:pt idx="11">
                  <c:v>5271.7785199999998</c:v>
                </c:pt>
                <c:pt idx="12">
                  <c:v>5103.0074400000003</c:v>
                </c:pt>
                <c:pt idx="13">
                  <c:v>5441.1951200000003</c:v>
                </c:pt>
                <c:pt idx="14">
                  <c:v>5898.5826999999999</c:v>
                </c:pt>
                <c:pt idx="15">
                  <c:v>6569.7913500000004</c:v>
                </c:pt>
                <c:pt idx="16">
                  <c:v>6528.6418999999996</c:v>
                </c:pt>
                <c:pt idx="17">
                  <c:v>6449.0275000000001</c:v>
                </c:pt>
                <c:pt idx="18">
                  <c:v>6573.7384199999997</c:v>
                </c:pt>
                <c:pt idx="19">
                  <c:v>6740.9269800000002</c:v>
                </c:pt>
                <c:pt idx="20">
                  <c:v>6979.1451900000002</c:v>
                </c:pt>
                <c:pt idx="21">
                  <c:v>7171.4849199999999</c:v>
                </c:pt>
                <c:pt idx="22">
                  <c:v>7974.4505499999996</c:v>
                </c:pt>
                <c:pt idx="23">
                  <c:v>8582.8038199999992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B-425C-A85A-E185901F1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7314144"/>
        <c:axId val="1537312224"/>
      </c:lineChart>
      <c:catAx>
        <c:axId val="153731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7312224"/>
        <c:crosses val="autoZero"/>
        <c:auto val="1"/>
        <c:lblAlgn val="ctr"/>
        <c:lblOffset val="100"/>
        <c:noMultiLvlLbl val="0"/>
      </c:catAx>
      <c:valAx>
        <c:axId val="153731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73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Sanità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Sanità!$A$32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Sanità!$B$31:$Y$31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Sanità!$B$32:$Y$32</c:f>
              <c:numCache>
                <c:formatCode>0.00</c:formatCode>
                <c:ptCount val="24"/>
                <c:pt idx="0">
                  <c:v>206.73285999999999</c:v>
                </c:pt>
                <c:pt idx="1">
                  <c:v>175.63821999999999</c:v>
                </c:pt>
                <c:pt idx="2">
                  <c:v>170.42203000000001</c:v>
                </c:pt>
                <c:pt idx="3">
                  <c:v>193.59433999999999</c:v>
                </c:pt>
                <c:pt idx="4">
                  <c:v>267.34582</c:v>
                </c:pt>
                <c:pt idx="5">
                  <c:v>282.04091</c:v>
                </c:pt>
                <c:pt idx="6">
                  <c:v>176.23376999999999</c:v>
                </c:pt>
                <c:pt idx="7">
                  <c:v>182.83822000000001</c:v>
                </c:pt>
                <c:pt idx="8">
                  <c:v>159.66408000000001</c:v>
                </c:pt>
                <c:pt idx="9">
                  <c:v>194.88487000000001</c:v>
                </c:pt>
                <c:pt idx="10">
                  <c:v>244.11203</c:v>
                </c:pt>
                <c:pt idx="11">
                  <c:v>220.57631000000001</c:v>
                </c:pt>
                <c:pt idx="12">
                  <c:v>207.44494</c:v>
                </c:pt>
                <c:pt idx="13">
                  <c:v>170.41327000000001</c:v>
                </c:pt>
                <c:pt idx="14">
                  <c:v>142.36807999999999</c:v>
                </c:pt>
                <c:pt idx="15">
                  <c:v>134.71913000000001</c:v>
                </c:pt>
                <c:pt idx="16">
                  <c:v>104.63973</c:v>
                </c:pt>
                <c:pt idx="17">
                  <c:v>112.63558999999999</c:v>
                </c:pt>
                <c:pt idx="18">
                  <c:v>100.67184</c:v>
                </c:pt>
                <c:pt idx="19">
                  <c:v>103.2813</c:v>
                </c:pt>
                <c:pt idx="20">
                  <c:v>147.32073</c:v>
                </c:pt>
                <c:pt idx="21">
                  <c:v>153.06032999999999</c:v>
                </c:pt>
                <c:pt idx="22">
                  <c:v>125.48219</c:v>
                </c:pt>
                <c:pt idx="23">
                  <c:v>131.0121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4-4A57-B38A-7A530F02C2FC}"/>
            </c:ext>
          </c:extLst>
        </c:ser>
        <c:ser>
          <c:idx val="1"/>
          <c:order val="1"/>
          <c:tx>
            <c:strRef>
              <c:f>Sanità!$A$33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Sanità!$B$31:$Y$31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Sanità!$B$33:$Y$33</c:f>
              <c:numCache>
                <c:formatCode>0.00</c:formatCode>
                <c:ptCount val="24"/>
                <c:pt idx="0">
                  <c:v>4899.6412099999998</c:v>
                </c:pt>
                <c:pt idx="1">
                  <c:v>5371.7373100000004</c:v>
                </c:pt>
                <c:pt idx="2">
                  <c:v>5419.5411100000001</c:v>
                </c:pt>
                <c:pt idx="3">
                  <c:v>5745.3393100000003</c:v>
                </c:pt>
                <c:pt idx="4">
                  <c:v>6038.2337299999999</c:v>
                </c:pt>
                <c:pt idx="5">
                  <c:v>6249.4623199999996</c:v>
                </c:pt>
                <c:pt idx="6">
                  <c:v>6559.4007600000004</c:v>
                </c:pt>
                <c:pt idx="7">
                  <c:v>7136.2511599999998</c:v>
                </c:pt>
                <c:pt idx="8">
                  <c:v>7275.7937000000002</c:v>
                </c:pt>
                <c:pt idx="9">
                  <c:v>8284.2445000000007</c:v>
                </c:pt>
                <c:pt idx="10">
                  <c:v>8234.7168799999999</c:v>
                </c:pt>
                <c:pt idx="11">
                  <c:v>7688.4343500000004</c:v>
                </c:pt>
                <c:pt idx="12">
                  <c:v>7346.6197099999999</c:v>
                </c:pt>
                <c:pt idx="13">
                  <c:v>8433.9675599999991</c:v>
                </c:pt>
                <c:pt idx="14">
                  <c:v>7775.1859700000005</c:v>
                </c:pt>
                <c:pt idx="15">
                  <c:v>7954.3539000000001</c:v>
                </c:pt>
                <c:pt idx="16">
                  <c:v>8316.9561099999992</c:v>
                </c:pt>
                <c:pt idx="17">
                  <c:v>7795.5594600000004</c:v>
                </c:pt>
                <c:pt idx="18">
                  <c:v>8073.5283499999996</c:v>
                </c:pt>
                <c:pt idx="19">
                  <c:v>9199.2580699999999</c:v>
                </c:pt>
                <c:pt idx="20">
                  <c:v>8506.1541099999995</c:v>
                </c:pt>
                <c:pt idx="21">
                  <c:v>9226.0859600000003</c:v>
                </c:pt>
                <c:pt idx="22">
                  <c:v>9021.3264600000002</c:v>
                </c:pt>
                <c:pt idx="23">
                  <c:v>9413.63364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4-4A57-B38A-7A530F02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62592"/>
        <c:axId val="1800764512"/>
      </c:lineChart>
      <c:catAx>
        <c:axId val="18007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64512"/>
        <c:crosses val="autoZero"/>
        <c:auto val="1"/>
        <c:lblAlgn val="ctr"/>
        <c:lblOffset val="100"/>
        <c:noMultiLvlLbl val="0"/>
      </c:catAx>
      <c:valAx>
        <c:axId val="180076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Assistenza e Beneficenza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'Assistenza e beneficenza'!$A$32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'Assistenza e beneficenza'!$B$32:$Y$32</c:f>
              <c:numCache>
                <c:formatCode>0.00</c:formatCode>
                <c:ptCount val="24"/>
                <c:pt idx="0">
                  <c:v>280.68651</c:v>
                </c:pt>
                <c:pt idx="1">
                  <c:v>658.27535999999998</c:v>
                </c:pt>
                <c:pt idx="2">
                  <c:v>1019.11612</c:v>
                </c:pt>
                <c:pt idx="3">
                  <c:v>663.84632999999997</c:v>
                </c:pt>
                <c:pt idx="4">
                  <c:v>612.25747999999999</c:v>
                </c:pt>
                <c:pt idx="5">
                  <c:v>700.10662000000002</c:v>
                </c:pt>
                <c:pt idx="6">
                  <c:v>847.21253999999999</c:v>
                </c:pt>
                <c:pt idx="7">
                  <c:v>943.37477000000001</c:v>
                </c:pt>
                <c:pt idx="8">
                  <c:v>802.74229000000003</c:v>
                </c:pt>
                <c:pt idx="9">
                  <c:v>742.12050999999997</c:v>
                </c:pt>
                <c:pt idx="10">
                  <c:v>638.45879000000002</c:v>
                </c:pt>
                <c:pt idx="11">
                  <c:v>538.13031999999998</c:v>
                </c:pt>
                <c:pt idx="12">
                  <c:v>529.93593999999996</c:v>
                </c:pt>
                <c:pt idx="13">
                  <c:v>563.57750999999996</c:v>
                </c:pt>
                <c:pt idx="14">
                  <c:v>560.31177000000002</c:v>
                </c:pt>
                <c:pt idx="15">
                  <c:v>523.26238999999998</c:v>
                </c:pt>
                <c:pt idx="16">
                  <c:v>510.05659000000003</c:v>
                </c:pt>
                <c:pt idx="17">
                  <c:v>547.10320000000002</c:v>
                </c:pt>
                <c:pt idx="18">
                  <c:v>576.17836999999997</c:v>
                </c:pt>
                <c:pt idx="19">
                  <c:v>720.89660000000003</c:v>
                </c:pt>
                <c:pt idx="20">
                  <c:v>790.90228999999999</c:v>
                </c:pt>
                <c:pt idx="21">
                  <c:v>2279.06041</c:v>
                </c:pt>
                <c:pt idx="22">
                  <c:v>895.81155000000001</c:v>
                </c:pt>
                <c:pt idx="23">
                  <c:v>901.11131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4-4C3F-89D9-11AA1F0915D7}"/>
            </c:ext>
          </c:extLst>
        </c:ser>
        <c:ser>
          <c:idx val="1"/>
          <c:order val="1"/>
          <c:tx>
            <c:strRef>
              <c:f>'Assistenza e beneficenza'!$A$33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'Assistenza e beneficenza'!$B$33:$Y$33</c:f>
              <c:numCache>
                <c:formatCode>0.00</c:formatCode>
                <c:ptCount val="24"/>
                <c:pt idx="0">
                  <c:v>2461.0091200000002</c:v>
                </c:pt>
                <c:pt idx="1">
                  <c:v>2369.2891800000002</c:v>
                </c:pt>
                <c:pt idx="2">
                  <c:v>2669.56025</c:v>
                </c:pt>
                <c:pt idx="3">
                  <c:v>2842.92029</c:v>
                </c:pt>
                <c:pt idx="4">
                  <c:v>2956.8484800000001</c:v>
                </c:pt>
                <c:pt idx="5">
                  <c:v>3000.7463699999998</c:v>
                </c:pt>
                <c:pt idx="6">
                  <c:v>3230.5335399999999</c:v>
                </c:pt>
                <c:pt idx="7">
                  <c:v>3375.0783200000001</c:v>
                </c:pt>
                <c:pt idx="8">
                  <c:v>3504.5391100000002</c:v>
                </c:pt>
                <c:pt idx="9">
                  <c:v>3764.1363500000002</c:v>
                </c:pt>
                <c:pt idx="10">
                  <c:v>3747.67182</c:v>
                </c:pt>
                <c:pt idx="11">
                  <c:v>3680.9447100000002</c:v>
                </c:pt>
                <c:pt idx="12">
                  <c:v>2577.26397</c:v>
                </c:pt>
                <c:pt idx="13">
                  <c:v>2622.4697999999999</c:v>
                </c:pt>
                <c:pt idx="14">
                  <c:v>2584.7222400000001</c:v>
                </c:pt>
                <c:pt idx="15">
                  <c:v>3061.1267200000002</c:v>
                </c:pt>
                <c:pt idx="16">
                  <c:v>3068.30044</c:v>
                </c:pt>
                <c:pt idx="17">
                  <c:v>3229.2878999999998</c:v>
                </c:pt>
                <c:pt idx="18">
                  <c:v>3281.3398400000001</c:v>
                </c:pt>
                <c:pt idx="19">
                  <c:v>3468.20325</c:v>
                </c:pt>
                <c:pt idx="20">
                  <c:v>3806.0951</c:v>
                </c:pt>
                <c:pt idx="21">
                  <c:v>3562.7634400000002</c:v>
                </c:pt>
                <c:pt idx="22">
                  <c:v>4220.1812</c:v>
                </c:pt>
                <c:pt idx="23">
                  <c:v>2745.5848999999998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4-4C3F-89D9-11AA1F09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4541488"/>
        <c:axId val="1714543888"/>
      </c:lineChart>
      <c:catAx>
        <c:axId val="171454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4543888"/>
        <c:crosses val="autoZero"/>
        <c:auto val="1"/>
        <c:lblAlgn val="ctr"/>
        <c:lblOffset val="100"/>
        <c:noMultiLvlLbl val="0"/>
      </c:catAx>
      <c:valAx>
        <c:axId val="171454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454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Servizio Idrico Integrato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'Servizio idrico integrato'!$A$33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'Servizio idrico integrato'!$B$33:$Y$33</c:f>
              <c:numCache>
                <c:formatCode>0.00</c:formatCode>
                <c:ptCount val="24"/>
                <c:pt idx="0">
                  <c:v>149.57138</c:v>
                </c:pt>
                <c:pt idx="1">
                  <c:v>271.30567000000002</c:v>
                </c:pt>
                <c:pt idx="2">
                  <c:v>241.79847000000001</c:v>
                </c:pt>
                <c:pt idx="3">
                  <c:v>169.88775999999999</c:v>
                </c:pt>
                <c:pt idx="4">
                  <c:v>184.98985999999999</c:v>
                </c:pt>
                <c:pt idx="5">
                  <c:v>257.38371999999998</c:v>
                </c:pt>
                <c:pt idx="6">
                  <c:v>533.57297000000005</c:v>
                </c:pt>
                <c:pt idx="7">
                  <c:v>232.21621999999999</c:v>
                </c:pt>
                <c:pt idx="8">
                  <c:v>300.28577999999999</c:v>
                </c:pt>
                <c:pt idx="9">
                  <c:v>191.42868999999999</c:v>
                </c:pt>
                <c:pt idx="10">
                  <c:v>90.510130000000004</c:v>
                </c:pt>
                <c:pt idx="11">
                  <c:v>103.57702999999999</c:v>
                </c:pt>
                <c:pt idx="12">
                  <c:v>103.91848</c:v>
                </c:pt>
                <c:pt idx="13">
                  <c:v>84.495490000000004</c:v>
                </c:pt>
                <c:pt idx="14">
                  <c:v>74.204419999999999</c:v>
                </c:pt>
                <c:pt idx="15">
                  <c:v>111.56635</c:v>
                </c:pt>
                <c:pt idx="16">
                  <c:v>101.78664999999999</c:v>
                </c:pt>
                <c:pt idx="17">
                  <c:v>88.559740000000005</c:v>
                </c:pt>
                <c:pt idx="18">
                  <c:v>83.509540000000001</c:v>
                </c:pt>
                <c:pt idx="19">
                  <c:v>110.27667</c:v>
                </c:pt>
                <c:pt idx="20">
                  <c:v>199.39927</c:v>
                </c:pt>
                <c:pt idx="21">
                  <c:v>225.82862</c:v>
                </c:pt>
                <c:pt idx="22">
                  <c:v>235.19014999999999</c:v>
                </c:pt>
                <c:pt idx="23">
                  <c:v>294.98068000000001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9-47AE-BF77-08FEC2C64558}"/>
            </c:ext>
          </c:extLst>
        </c:ser>
        <c:ser>
          <c:idx val="1"/>
          <c:order val="1"/>
          <c:tx>
            <c:strRef>
              <c:f>'Servizio idrico integrato'!$A$34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'Servizio idrico integrato'!$B$34:$Y$34</c:f>
              <c:numCache>
                <c:formatCode>0.00</c:formatCode>
                <c:ptCount val="24"/>
                <c:pt idx="0">
                  <c:v>362.07249999999999</c:v>
                </c:pt>
                <c:pt idx="1">
                  <c:v>438.60755999999998</c:v>
                </c:pt>
                <c:pt idx="2">
                  <c:v>453.2056</c:v>
                </c:pt>
                <c:pt idx="3">
                  <c:v>407.51342</c:v>
                </c:pt>
                <c:pt idx="4">
                  <c:v>419.74889000000002</c:v>
                </c:pt>
                <c:pt idx="5">
                  <c:v>417.29674999999997</c:v>
                </c:pt>
                <c:pt idx="6">
                  <c:v>1148.7701099999999</c:v>
                </c:pt>
                <c:pt idx="7">
                  <c:v>1250.3267699999999</c:v>
                </c:pt>
                <c:pt idx="8">
                  <c:v>1246.85682</c:v>
                </c:pt>
                <c:pt idx="9">
                  <c:v>1205.4243200000001</c:v>
                </c:pt>
                <c:pt idx="10">
                  <c:v>514.97636</c:v>
                </c:pt>
                <c:pt idx="11">
                  <c:v>532.44978000000003</c:v>
                </c:pt>
                <c:pt idx="12">
                  <c:v>544.93155000000002</c:v>
                </c:pt>
                <c:pt idx="13">
                  <c:v>526.50229000000002</c:v>
                </c:pt>
                <c:pt idx="14">
                  <c:v>509.08237000000003</c:v>
                </c:pt>
                <c:pt idx="15">
                  <c:v>518.97874999999999</c:v>
                </c:pt>
                <c:pt idx="16">
                  <c:v>494.96095000000003</c:v>
                </c:pt>
                <c:pt idx="17">
                  <c:v>476.8716</c:v>
                </c:pt>
                <c:pt idx="18">
                  <c:v>479.53372000000002</c:v>
                </c:pt>
                <c:pt idx="19">
                  <c:v>470.41881999999998</c:v>
                </c:pt>
                <c:pt idx="20">
                  <c:v>473.27249</c:v>
                </c:pt>
                <c:pt idx="21">
                  <c:v>458.76909000000001</c:v>
                </c:pt>
                <c:pt idx="22">
                  <c:v>530.00052000000005</c:v>
                </c:pt>
                <c:pt idx="23">
                  <c:v>671.13580000000002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9-47AE-BF77-08FEC2C64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443552"/>
        <c:axId val="1804447392"/>
      </c:lineChart>
      <c:catAx>
        <c:axId val="18044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447392"/>
        <c:crosses val="autoZero"/>
        <c:auto val="1"/>
        <c:lblAlgn val="ctr"/>
        <c:lblOffset val="100"/>
        <c:noMultiLvlLbl val="0"/>
      </c:catAx>
      <c:valAx>
        <c:axId val="180444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349919801691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4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Ambiente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Ambiente!$A$33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Ambiente!$B$32:$Y$32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Ambiente!$B$33:$Y$33</c:f>
              <c:numCache>
                <c:formatCode>0.00</c:formatCode>
                <c:ptCount val="24"/>
                <c:pt idx="0">
                  <c:v>128.92509000000001</c:v>
                </c:pt>
                <c:pt idx="1">
                  <c:v>131.54397</c:v>
                </c:pt>
                <c:pt idx="2">
                  <c:v>232.81564</c:v>
                </c:pt>
                <c:pt idx="3">
                  <c:v>205.37556000000001</c:v>
                </c:pt>
                <c:pt idx="4">
                  <c:v>188.88813999999999</c:v>
                </c:pt>
                <c:pt idx="5">
                  <c:v>208.97287</c:v>
                </c:pt>
                <c:pt idx="6">
                  <c:v>205.62698</c:v>
                </c:pt>
                <c:pt idx="7">
                  <c:v>221.01824999999999</c:v>
                </c:pt>
                <c:pt idx="8">
                  <c:v>148.23392999999999</c:v>
                </c:pt>
                <c:pt idx="9">
                  <c:v>110.86121</c:v>
                </c:pt>
                <c:pt idx="10">
                  <c:v>98.628609999999995</c:v>
                </c:pt>
                <c:pt idx="11">
                  <c:v>92.899600000000007</c:v>
                </c:pt>
                <c:pt idx="12">
                  <c:v>69.748949999999994</c:v>
                </c:pt>
                <c:pt idx="13">
                  <c:v>62.821199999999997</c:v>
                </c:pt>
                <c:pt idx="14">
                  <c:v>48.700130000000001</c:v>
                </c:pt>
                <c:pt idx="15">
                  <c:v>68.727320000000006</c:v>
                </c:pt>
                <c:pt idx="16">
                  <c:v>67.174009999999996</c:v>
                </c:pt>
                <c:pt idx="17">
                  <c:v>58.449800000000003</c:v>
                </c:pt>
                <c:pt idx="18">
                  <c:v>64.797510000000003</c:v>
                </c:pt>
                <c:pt idx="19">
                  <c:v>101.3613</c:v>
                </c:pt>
                <c:pt idx="20">
                  <c:v>71.285449999999997</c:v>
                </c:pt>
                <c:pt idx="21">
                  <c:v>94.531319999999994</c:v>
                </c:pt>
                <c:pt idx="22">
                  <c:v>123.21293</c:v>
                </c:pt>
                <c:pt idx="23">
                  <c:v>188.96342999999999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A-43AE-BBC0-28F5CE819B17}"/>
            </c:ext>
          </c:extLst>
        </c:ser>
        <c:ser>
          <c:idx val="1"/>
          <c:order val="1"/>
          <c:tx>
            <c:strRef>
              <c:f>Ambiente!$A$34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Ambiente!$B$32:$Y$32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Ambiente!$B$34:$Y$34</c:f>
              <c:numCache>
                <c:formatCode>0.00</c:formatCode>
                <c:ptCount val="24"/>
                <c:pt idx="0">
                  <c:v>165.00791000000001</c:v>
                </c:pt>
                <c:pt idx="1">
                  <c:v>202.78398999999999</c:v>
                </c:pt>
                <c:pt idx="2">
                  <c:v>201.22640999999999</c:v>
                </c:pt>
                <c:pt idx="3">
                  <c:v>245.26034000000001</c:v>
                </c:pt>
                <c:pt idx="4">
                  <c:v>223.01383000000001</c:v>
                </c:pt>
                <c:pt idx="5">
                  <c:v>203.44154</c:v>
                </c:pt>
                <c:pt idx="6">
                  <c:v>232.55187000000001</c:v>
                </c:pt>
                <c:pt idx="7">
                  <c:v>228.66632000000001</c:v>
                </c:pt>
                <c:pt idx="8">
                  <c:v>198.51084</c:v>
                </c:pt>
                <c:pt idx="9">
                  <c:v>211.34258</c:v>
                </c:pt>
                <c:pt idx="10">
                  <c:v>227.59411</c:v>
                </c:pt>
                <c:pt idx="11">
                  <c:v>194.52427</c:v>
                </c:pt>
                <c:pt idx="12">
                  <c:v>186.29268999999999</c:v>
                </c:pt>
                <c:pt idx="13">
                  <c:v>194.30407</c:v>
                </c:pt>
                <c:pt idx="14">
                  <c:v>184.17677</c:v>
                </c:pt>
                <c:pt idx="15">
                  <c:v>178.18174999999999</c:v>
                </c:pt>
                <c:pt idx="16">
                  <c:v>171.19445999999999</c:v>
                </c:pt>
                <c:pt idx="17">
                  <c:v>182.62692999999999</c:v>
                </c:pt>
                <c:pt idx="18">
                  <c:v>185.00142</c:v>
                </c:pt>
                <c:pt idx="19">
                  <c:v>190.08884</c:v>
                </c:pt>
                <c:pt idx="20">
                  <c:v>145.98824999999999</c:v>
                </c:pt>
                <c:pt idx="21">
                  <c:v>143.54545999999999</c:v>
                </c:pt>
                <c:pt idx="22">
                  <c:v>155.55972</c:v>
                </c:pt>
                <c:pt idx="23">
                  <c:v>188.61581000000001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A-43AE-BBC0-28F5CE819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467504"/>
        <c:axId val="1798468464"/>
      </c:lineChart>
      <c:catAx>
        <c:axId val="17984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68464"/>
        <c:crosses val="autoZero"/>
        <c:auto val="1"/>
        <c:lblAlgn val="ctr"/>
        <c:lblOffset val="100"/>
        <c:noMultiLvlLbl val="0"/>
      </c:catAx>
      <c:valAx>
        <c:axId val="179846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991105278506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6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Smaltimento Rifiuti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'Smaltimento rifiuti'!$A$32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'Smaltimento rifiuti'!$B$32:$Y$32</c:f>
              <c:numCache>
                <c:formatCode>0.00</c:formatCode>
                <c:ptCount val="24"/>
                <c:pt idx="0">
                  <c:v>48.383380000000002</c:v>
                </c:pt>
                <c:pt idx="1">
                  <c:v>43.556980000000003</c:v>
                </c:pt>
                <c:pt idx="2">
                  <c:v>59.844189999999998</c:v>
                </c:pt>
                <c:pt idx="3">
                  <c:v>45.509650000000001</c:v>
                </c:pt>
                <c:pt idx="4">
                  <c:v>91.126890000000003</c:v>
                </c:pt>
                <c:pt idx="5">
                  <c:v>71.871409999999997</c:v>
                </c:pt>
                <c:pt idx="6">
                  <c:v>61.487070000000003</c:v>
                </c:pt>
                <c:pt idx="7">
                  <c:v>53.121000000000002</c:v>
                </c:pt>
                <c:pt idx="8">
                  <c:v>79.733930000000001</c:v>
                </c:pt>
                <c:pt idx="9">
                  <c:v>58.484900000000003</c:v>
                </c:pt>
                <c:pt idx="10">
                  <c:v>62.867780000000003</c:v>
                </c:pt>
                <c:pt idx="11">
                  <c:v>503.19168000000002</c:v>
                </c:pt>
                <c:pt idx="12">
                  <c:v>159.10176999999999</c:v>
                </c:pt>
                <c:pt idx="13">
                  <c:v>41.066290000000002</c:v>
                </c:pt>
                <c:pt idx="14">
                  <c:v>53.885449999999999</c:v>
                </c:pt>
                <c:pt idx="15">
                  <c:v>46.2911</c:v>
                </c:pt>
                <c:pt idx="16">
                  <c:v>90.987750000000005</c:v>
                </c:pt>
                <c:pt idx="17">
                  <c:v>86.221630000000005</c:v>
                </c:pt>
                <c:pt idx="18">
                  <c:v>85.240849999999995</c:v>
                </c:pt>
                <c:pt idx="19">
                  <c:v>68.161410000000004</c:v>
                </c:pt>
                <c:pt idx="20">
                  <c:v>105.19929</c:v>
                </c:pt>
                <c:pt idx="21">
                  <c:v>145.45069000000001</c:v>
                </c:pt>
                <c:pt idx="22">
                  <c:v>156.65038000000001</c:v>
                </c:pt>
                <c:pt idx="23">
                  <c:v>137.31551999999999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8-402F-991E-C54A521537C3}"/>
            </c:ext>
          </c:extLst>
        </c:ser>
        <c:ser>
          <c:idx val="1"/>
          <c:order val="1"/>
          <c:tx>
            <c:strRef>
              <c:f>'Smaltimento rifiuti'!$A$33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'Smaltimento rifiuti'!$B$33:$Y$33</c:f>
              <c:numCache>
                <c:formatCode>0.00</c:formatCode>
                <c:ptCount val="24"/>
                <c:pt idx="0">
                  <c:v>316.10426999999999</c:v>
                </c:pt>
                <c:pt idx="1">
                  <c:v>330.96325999999999</c:v>
                </c:pt>
                <c:pt idx="2">
                  <c:v>377.45405</c:v>
                </c:pt>
                <c:pt idx="3">
                  <c:v>368.59217000000001</c:v>
                </c:pt>
                <c:pt idx="4">
                  <c:v>441.19448</c:v>
                </c:pt>
                <c:pt idx="5">
                  <c:v>559.57956000000001</c:v>
                </c:pt>
                <c:pt idx="6">
                  <c:v>619.06111999999996</c:v>
                </c:pt>
                <c:pt idx="7">
                  <c:v>631.98846000000003</c:v>
                </c:pt>
                <c:pt idx="8">
                  <c:v>664.67841999999996</c:v>
                </c:pt>
                <c:pt idx="9">
                  <c:v>966.86766999999998</c:v>
                </c:pt>
                <c:pt idx="10">
                  <c:v>951.52252999999996</c:v>
                </c:pt>
                <c:pt idx="11">
                  <c:v>723.12323000000004</c:v>
                </c:pt>
                <c:pt idx="12">
                  <c:v>718.81838000000005</c:v>
                </c:pt>
                <c:pt idx="13">
                  <c:v>747.18659000000002</c:v>
                </c:pt>
                <c:pt idx="14">
                  <c:v>718.70772999999997</c:v>
                </c:pt>
                <c:pt idx="15">
                  <c:v>817.99145999999996</c:v>
                </c:pt>
                <c:pt idx="16">
                  <c:v>797.16603999999995</c:v>
                </c:pt>
                <c:pt idx="17">
                  <c:v>842.06132000000002</c:v>
                </c:pt>
                <c:pt idx="18">
                  <c:v>827.36091999999996</c:v>
                </c:pt>
                <c:pt idx="19">
                  <c:v>774.98275000000001</c:v>
                </c:pt>
                <c:pt idx="20">
                  <c:v>702.13082999999995</c:v>
                </c:pt>
                <c:pt idx="21">
                  <c:v>796.67484999999999</c:v>
                </c:pt>
                <c:pt idx="22">
                  <c:v>941.47239000000002</c:v>
                </c:pt>
                <c:pt idx="23">
                  <c:v>811.59214999999995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8-402F-991E-C54A5215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7676064"/>
        <c:axId val="1717674144"/>
      </c:lineChart>
      <c:catAx>
        <c:axId val="171767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7674144"/>
        <c:crosses val="autoZero"/>
        <c:auto val="1"/>
        <c:lblAlgn val="ctr"/>
        <c:lblOffset val="100"/>
        <c:noMultiLvlLbl val="0"/>
      </c:catAx>
      <c:valAx>
        <c:axId val="171767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379994167395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767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interventi igenico sanitari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layout>
        <c:manualLayout>
          <c:xMode val="edge"/>
          <c:yMode val="edge"/>
          <c:x val="0.1931596675415573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interventi igenico sanita'!$A$32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interventi igenico sanita'!$B$32:$Y$32</c:f>
              <c:numCache>
                <c:formatCode>0.00</c:formatCode>
                <c:ptCount val="24"/>
                <c:pt idx="0">
                  <c:v>38.637909999999998</c:v>
                </c:pt>
                <c:pt idx="1">
                  <c:v>64.611140000000006</c:v>
                </c:pt>
                <c:pt idx="2">
                  <c:v>40.913209999999999</c:v>
                </c:pt>
                <c:pt idx="3">
                  <c:v>40.210929999999998</c:v>
                </c:pt>
                <c:pt idx="4">
                  <c:v>44.775500000000001</c:v>
                </c:pt>
                <c:pt idx="5">
                  <c:v>38.307229999999997</c:v>
                </c:pt>
                <c:pt idx="6">
                  <c:v>42.186669999999999</c:v>
                </c:pt>
                <c:pt idx="7">
                  <c:v>55.690379999999998</c:v>
                </c:pt>
                <c:pt idx="8">
                  <c:v>38.218389999999999</c:v>
                </c:pt>
                <c:pt idx="9">
                  <c:v>39.591119999999997</c:v>
                </c:pt>
                <c:pt idx="10">
                  <c:v>30.416039999999999</c:v>
                </c:pt>
                <c:pt idx="11">
                  <c:v>35.585340000000002</c:v>
                </c:pt>
                <c:pt idx="12">
                  <c:v>29.13889</c:v>
                </c:pt>
                <c:pt idx="13">
                  <c:v>23.722570000000001</c:v>
                </c:pt>
                <c:pt idx="14">
                  <c:v>18.199110000000001</c:v>
                </c:pt>
                <c:pt idx="15">
                  <c:v>21.144490000000001</c:v>
                </c:pt>
                <c:pt idx="16">
                  <c:v>19.644670000000001</c:v>
                </c:pt>
                <c:pt idx="17">
                  <c:v>15.31662</c:v>
                </c:pt>
                <c:pt idx="18">
                  <c:v>17.4572</c:v>
                </c:pt>
                <c:pt idx="19">
                  <c:v>22.351659999999999</c:v>
                </c:pt>
                <c:pt idx="20">
                  <c:v>14.76064</c:v>
                </c:pt>
                <c:pt idx="21">
                  <c:v>18.561499999999999</c:v>
                </c:pt>
                <c:pt idx="22">
                  <c:v>19.236609999999999</c:v>
                </c:pt>
                <c:pt idx="23">
                  <c:v>21.369700000000002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D-4D5D-8F2A-6B6336296E07}"/>
            </c:ext>
          </c:extLst>
        </c:ser>
        <c:ser>
          <c:idx val="1"/>
          <c:order val="1"/>
          <c:tx>
            <c:strRef>
              <c:f>'Altri interventi igenico sanita'!$A$33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interventi igenico sanita'!$B$33:$Y$33</c:f>
              <c:numCache>
                <c:formatCode>0.00</c:formatCode>
                <c:ptCount val="24"/>
                <c:pt idx="0">
                  <c:v>35.987099999999998</c:v>
                </c:pt>
                <c:pt idx="1">
                  <c:v>38.235439999999997</c:v>
                </c:pt>
                <c:pt idx="2">
                  <c:v>34.72157</c:v>
                </c:pt>
                <c:pt idx="3">
                  <c:v>35.850949999999997</c:v>
                </c:pt>
                <c:pt idx="4">
                  <c:v>39.329569999999997</c:v>
                </c:pt>
                <c:pt idx="5">
                  <c:v>55.89969</c:v>
                </c:pt>
                <c:pt idx="6">
                  <c:v>47.475099999999998</c:v>
                </c:pt>
                <c:pt idx="7">
                  <c:v>44.786119999999997</c:v>
                </c:pt>
                <c:pt idx="8">
                  <c:v>45.405360000000002</c:v>
                </c:pt>
                <c:pt idx="9">
                  <c:v>41.28116</c:v>
                </c:pt>
                <c:pt idx="10">
                  <c:v>46.346469999999997</c:v>
                </c:pt>
                <c:pt idx="11">
                  <c:v>42.851199999999999</c:v>
                </c:pt>
                <c:pt idx="12">
                  <c:v>40.2303</c:v>
                </c:pt>
                <c:pt idx="13">
                  <c:v>41.872120000000002</c:v>
                </c:pt>
                <c:pt idx="14">
                  <c:v>43.550739999999998</c:v>
                </c:pt>
                <c:pt idx="15">
                  <c:v>42.285029999999999</c:v>
                </c:pt>
                <c:pt idx="16">
                  <c:v>34.638590000000001</c:v>
                </c:pt>
                <c:pt idx="17">
                  <c:v>36.195329999999998</c:v>
                </c:pt>
                <c:pt idx="18">
                  <c:v>37.003720000000001</c:v>
                </c:pt>
                <c:pt idx="19">
                  <c:v>37.885060000000003</c:v>
                </c:pt>
                <c:pt idx="20">
                  <c:v>38.291080000000001</c:v>
                </c:pt>
                <c:pt idx="21">
                  <c:v>35.657730000000001</c:v>
                </c:pt>
                <c:pt idx="22">
                  <c:v>37.628410000000002</c:v>
                </c:pt>
                <c:pt idx="23">
                  <c:v>38.004449999999999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D-4D5D-8F2A-6B6336296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300880"/>
        <c:axId val="1712298000"/>
      </c:lineChart>
      <c:catAx>
        <c:axId val="171230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298000"/>
        <c:crosses val="autoZero"/>
        <c:auto val="1"/>
        <c:lblAlgn val="ctr"/>
        <c:lblOffset val="100"/>
        <c:noMultiLvlLbl val="0"/>
      </c:catAx>
      <c:valAx>
        <c:axId val="171229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30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Lavoro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Lavoro!$A$33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Lavoro!$B$32:$Y$32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Lavoro!$B$33:$Y$33</c:f>
              <c:numCache>
                <c:formatCode>0.00</c:formatCode>
                <c:ptCount val="24"/>
                <c:pt idx="0">
                  <c:v>92.604069999999993</c:v>
                </c:pt>
                <c:pt idx="1">
                  <c:v>81.048900000000003</c:v>
                </c:pt>
                <c:pt idx="2">
                  <c:v>139.81116</c:v>
                </c:pt>
                <c:pt idx="3">
                  <c:v>160.01478</c:v>
                </c:pt>
                <c:pt idx="4">
                  <c:v>223.2449</c:v>
                </c:pt>
                <c:pt idx="5">
                  <c:v>228.19083000000001</c:v>
                </c:pt>
                <c:pt idx="6">
                  <c:v>228.10175000000001</c:v>
                </c:pt>
                <c:pt idx="7">
                  <c:v>252.70828</c:v>
                </c:pt>
                <c:pt idx="8">
                  <c:v>236.1746</c:v>
                </c:pt>
                <c:pt idx="9">
                  <c:v>252.44444999999999</c:v>
                </c:pt>
                <c:pt idx="10">
                  <c:v>258.29234000000002</c:v>
                </c:pt>
                <c:pt idx="11">
                  <c:v>215.00028</c:v>
                </c:pt>
                <c:pt idx="12">
                  <c:v>193.53736000000001</c:v>
                </c:pt>
                <c:pt idx="13">
                  <c:v>215.26749000000001</c:v>
                </c:pt>
                <c:pt idx="14">
                  <c:v>212.63050000000001</c:v>
                </c:pt>
                <c:pt idx="15">
                  <c:v>260.98070999999999</c:v>
                </c:pt>
                <c:pt idx="16">
                  <c:v>305.46048999999999</c:v>
                </c:pt>
                <c:pt idx="17">
                  <c:v>342.54984999999999</c:v>
                </c:pt>
                <c:pt idx="18">
                  <c:v>338.52393999999998</c:v>
                </c:pt>
                <c:pt idx="19">
                  <c:v>372.66541000000001</c:v>
                </c:pt>
                <c:pt idx="20">
                  <c:v>496.08501999999999</c:v>
                </c:pt>
                <c:pt idx="21">
                  <c:v>456.892</c:v>
                </c:pt>
                <c:pt idx="22">
                  <c:v>398.21552000000003</c:v>
                </c:pt>
                <c:pt idx="23">
                  <c:v>463.82780000000002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4-46A0-BF7B-A844976F8F2A}"/>
            </c:ext>
          </c:extLst>
        </c:ser>
        <c:ser>
          <c:idx val="1"/>
          <c:order val="1"/>
          <c:tx>
            <c:strRef>
              <c:f>Lavoro!$A$34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Lavoro!$B$32:$Y$32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Lavoro!$B$34:$Y$34</c:f>
              <c:numCache>
                <c:formatCode>0.00</c:formatCode>
                <c:ptCount val="24"/>
                <c:pt idx="0">
                  <c:v>394.01098000000002</c:v>
                </c:pt>
                <c:pt idx="1">
                  <c:v>481.36088000000001</c:v>
                </c:pt>
                <c:pt idx="2">
                  <c:v>793.84987999999998</c:v>
                </c:pt>
                <c:pt idx="3">
                  <c:v>804.17</c:v>
                </c:pt>
                <c:pt idx="4">
                  <c:v>866.42091000000005</c:v>
                </c:pt>
                <c:pt idx="5">
                  <c:v>826.32507999999996</c:v>
                </c:pt>
                <c:pt idx="6">
                  <c:v>837.00806999999998</c:v>
                </c:pt>
                <c:pt idx="7">
                  <c:v>1071.1123399999999</c:v>
                </c:pt>
                <c:pt idx="8">
                  <c:v>1342.9574700000001</c:v>
                </c:pt>
                <c:pt idx="9">
                  <c:v>1689.7169699999999</c:v>
                </c:pt>
                <c:pt idx="10">
                  <c:v>1814.7062599999999</c:v>
                </c:pt>
                <c:pt idx="11">
                  <c:v>1765.6602700000001</c:v>
                </c:pt>
                <c:pt idx="12">
                  <c:v>1916.31177</c:v>
                </c:pt>
                <c:pt idx="13">
                  <c:v>2054.7420200000001</c:v>
                </c:pt>
                <c:pt idx="14">
                  <c:v>1958.0617999999999</c:v>
                </c:pt>
                <c:pt idx="15">
                  <c:v>2125.0713500000002</c:v>
                </c:pt>
                <c:pt idx="16">
                  <c:v>2426.4169400000001</c:v>
                </c:pt>
                <c:pt idx="17">
                  <c:v>2346.1475599999999</c:v>
                </c:pt>
                <c:pt idx="18">
                  <c:v>2160.5095999999999</c:v>
                </c:pt>
                <c:pt idx="19">
                  <c:v>1924.0017499999999</c:v>
                </c:pt>
                <c:pt idx="20">
                  <c:v>2787.8628899999999</c:v>
                </c:pt>
                <c:pt idx="21">
                  <c:v>2719.3783199999998</c:v>
                </c:pt>
                <c:pt idx="22">
                  <c:v>2674.5329000000002</c:v>
                </c:pt>
                <c:pt idx="23">
                  <c:v>3247.1484599999999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4-46A0-BF7B-A844976F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51072"/>
        <c:axId val="1800759712"/>
      </c:lineChart>
      <c:catAx>
        <c:axId val="18007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9712"/>
        <c:crosses val="autoZero"/>
        <c:auto val="1"/>
        <c:lblAlgn val="ctr"/>
        <c:lblOffset val="100"/>
        <c:noMultiLvlLbl val="0"/>
      </c:catAx>
      <c:valAx>
        <c:axId val="180075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20177165354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Previdenza e Integrazioni Salariali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'Previdenza e integrazioni salar'!$A$32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integrazioni salar'!$B$31:$Y$31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'Previdenza e integrazioni salar'!$B$32:$Y$32</c:f>
              <c:numCache>
                <c:formatCode>0.00</c:formatCode>
                <c:ptCount val="24"/>
                <c:pt idx="0">
                  <c:v>2264.9415800000002</c:v>
                </c:pt>
                <c:pt idx="1">
                  <c:v>1622.93595</c:v>
                </c:pt>
                <c:pt idx="2">
                  <c:v>2343.1429899999998</c:v>
                </c:pt>
                <c:pt idx="3">
                  <c:v>2612.8101900000001</c:v>
                </c:pt>
                <c:pt idx="4">
                  <c:v>2521.5539800000001</c:v>
                </c:pt>
                <c:pt idx="5">
                  <c:v>2856.6492800000001</c:v>
                </c:pt>
                <c:pt idx="6">
                  <c:v>3317.1343400000001</c:v>
                </c:pt>
                <c:pt idx="7">
                  <c:v>3558.5119800000002</c:v>
                </c:pt>
                <c:pt idx="8">
                  <c:v>3088.7711800000002</c:v>
                </c:pt>
                <c:pt idx="9">
                  <c:v>2657.2022200000001</c:v>
                </c:pt>
                <c:pt idx="10">
                  <c:v>2673.5978300000002</c:v>
                </c:pt>
                <c:pt idx="11">
                  <c:v>2417.3398699999998</c:v>
                </c:pt>
                <c:pt idx="12">
                  <c:v>2034.3090099999999</c:v>
                </c:pt>
                <c:pt idx="13">
                  <c:v>2018.8980899999999</c:v>
                </c:pt>
                <c:pt idx="14">
                  <c:v>2229.6756999999998</c:v>
                </c:pt>
                <c:pt idx="15">
                  <c:v>2521.1875199999999</c:v>
                </c:pt>
                <c:pt idx="16">
                  <c:v>2506.8786300000002</c:v>
                </c:pt>
                <c:pt idx="17">
                  <c:v>2915.0613499999999</c:v>
                </c:pt>
                <c:pt idx="18">
                  <c:v>3231.40272</c:v>
                </c:pt>
                <c:pt idx="19">
                  <c:v>4035.3233399999999</c:v>
                </c:pt>
                <c:pt idx="20">
                  <c:v>3817.71297</c:v>
                </c:pt>
                <c:pt idx="21">
                  <c:v>3791.2032599999998</c:v>
                </c:pt>
                <c:pt idx="22">
                  <c:v>3462.7604500000002</c:v>
                </c:pt>
                <c:pt idx="23">
                  <c:v>3551.5310199999999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6-448E-B18B-1CD2726DDC15}"/>
            </c:ext>
          </c:extLst>
        </c:ser>
        <c:ser>
          <c:idx val="1"/>
          <c:order val="1"/>
          <c:tx>
            <c:strRef>
              <c:f>'Previdenza e integrazioni salar'!$A$33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integrazioni salar'!$B$31:$Y$31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'Previdenza e integrazioni salar'!$B$33:$Y$33</c:f>
              <c:numCache>
                <c:formatCode>0.00</c:formatCode>
                <c:ptCount val="24"/>
                <c:pt idx="0">
                  <c:v>15499.44757</c:v>
                </c:pt>
                <c:pt idx="1">
                  <c:v>16387.07818</c:v>
                </c:pt>
                <c:pt idx="2">
                  <c:v>17438.689969999999</c:v>
                </c:pt>
                <c:pt idx="3">
                  <c:v>17823.061399999999</c:v>
                </c:pt>
                <c:pt idx="4">
                  <c:v>18286.298879999998</c:v>
                </c:pt>
                <c:pt idx="5">
                  <c:v>18802.680359999998</c:v>
                </c:pt>
                <c:pt idx="6">
                  <c:v>19545.41084</c:v>
                </c:pt>
                <c:pt idx="7">
                  <c:v>19932.34907</c:v>
                </c:pt>
                <c:pt idx="8">
                  <c:v>20758.72681</c:v>
                </c:pt>
                <c:pt idx="9">
                  <c:v>21290.305390000001</c:v>
                </c:pt>
                <c:pt idx="10">
                  <c:v>21763.833330000001</c:v>
                </c:pt>
                <c:pt idx="11">
                  <c:v>22186.60484</c:v>
                </c:pt>
                <c:pt idx="12">
                  <c:v>22425.698909999999</c:v>
                </c:pt>
                <c:pt idx="13">
                  <c:v>22670.514429999999</c:v>
                </c:pt>
                <c:pt idx="14">
                  <c:v>22880.47854</c:v>
                </c:pt>
                <c:pt idx="15">
                  <c:v>23200.317439999999</c:v>
                </c:pt>
                <c:pt idx="16">
                  <c:v>23117.043570000002</c:v>
                </c:pt>
                <c:pt idx="17">
                  <c:v>23276.614710000002</c:v>
                </c:pt>
                <c:pt idx="18">
                  <c:v>23602.04348</c:v>
                </c:pt>
                <c:pt idx="19">
                  <c:v>24010.72985</c:v>
                </c:pt>
                <c:pt idx="20">
                  <c:v>24439.52881</c:v>
                </c:pt>
                <c:pt idx="21">
                  <c:v>24711.891350000002</c:v>
                </c:pt>
                <c:pt idx="22">
                  <c:v>26072.561369999999</c:v>
                </c:pt>
                <c:pt idx="23">
                  <c:v>32733.977760000002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6-448E-B18B-1CD2726D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302592"/>
        <c:axId val="1712304512"/>
      </c:lineChart>
      <c:catAx>
        <c:axId val="17123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304512"/>
        <c:crosses val="autoZero"/>
        <c:auto val="1"/>
        <c:lblAlgn val="ctr"/>
        <c:lblOffset val="100"/>
        <c:noMultiLvlLbl val="0"/>
      </c:catAx>
      <c:valAx>
        <c:axId val="17123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230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Trasporti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trasporti'!$A$32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trasporti'!$B$32:$Y$32</c:f>
              <c:numCache>
                <c:formatCode>0.00</c:formatCode>
                <c:ptCount val="24"/>
                <c:pt idx="0">
                  <c:v>624.22717999999998</c:v>
                </c:pt>
                <c:pt idx="1">
                  <c:v>1275.6654599999999</c:v>
                </c:pt>
                <c:pt idx="2">
                  <c:v>1250.2640200000001</c:v>
                </c:pt>
                <c:pt idx="3">
                  <c:v>1599.6347000000001</c:v>
                </c:pt>
                <c:pt idx="4">
                  <c:v>1615.7013899999999</c:v>
                </c:pt>
                <c:pt idx="5">
                  <c:v>1540.8866399999999</c:v>
                </c:pt>
                <c:pt idx="6">
                  <c:v>1223.06538</c:v>
                </c:pt>
                <c:pt idx="7">
                  <c:v>1126.0018500000001</c:v>
                </c:pt>
                <c:pt idx="8">
                  <c:v>1125.3807899999999</c:v>
                </c:pt>
                <c:pt idx="9">
                  <c:v>901.49806999999998</c:v>
                </c:pt>
                <c:pt idx="10">
                  <c:v>661.40990999999997</c:v>
                </c:pt>
                <c:pt idx="11">
                  <c:v>1445.2949000000001</c:v>
                </c:pt>
                <c:pt idx="12">
                  <c:v>722.01067999999998</c:v>
                </c:pt>
                <c:pt idx="13">
                  <c:v>693.81701999999996</c:v>
                </c:pt>
                <c:pt idx="14">
                  <c:v>628.87805000000003</c:v>
                </c:pt>
                <c:pt idx="15">
                  <c:v>912.89597000000003</c:v>
                </c:pt>
                <c:pt idx="16">
                  <c:v>527.17492000000004</c:v>
                </c:pt>
                <c:pt idx="17">
                  <c:v>838.01215999999999</c:v>
                </c:pt>
                <c:pt idx="18">
                  <c:v>522.00278000000003</c:v>
                </c:pt>
                <c:pt idx="19">
                  <c:v>624.71483000000001</c:v>
                </c:pt>
                <c:pt idx="20">
                  <c:v>627.44253000000003</c:v>
                </c:pt>
                <c:pt idx="21">
                  <c:v>1064.8971899999999</c:v>
                </c:pt>
                <c:pt idx="22">
                  <c:v>1045.8580199999999</c:v>
                </c:pt>
                <c:pt idx="23">
                  <c:v>1635.57835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1-4ACC-B12A-1C96CC59B93A}"/>
            </c:ext>
          </c:extLst>
        </c:ser>
        <c:ser>
          <c:idx val="1"/>
          <c:order val="1"/>
          <c:tx>
            <c:strRef>
              <c:f>'Altri trasporti'!$A$33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trasporti'!$B$33:$Y$33</c:f>
              <c:numCache>
                <c:formatCode>0.00</c:formatCode>
                <c:ptCount val="24"/>
                <c:pt idx="0">
                  <c:v>1311.6582000000001</c:v>
                </c:pt>
                <c:pt idx="1">
                  <c:v>1477.4467</c:v>
                </c:pt>
                <c:pt idx="2">
                  <c:v>1202.6618699999999</c:v>
                </c:pt>
                <c:pt idx="3">
                  <c:v>1386.0707</c:v>
                </c:pt>
                <c:pt idx="4">
                  <c:v>1294.52304</c:v>
                </c:pt>
                <c:pt idx="5">
                  <c:v>1522.6864399999999</c:v>
                </c:pt>
                <c:pt idx="6">
                  <c:v>1673.2289800000001</c:v>
                </c:pt>
                <c:pt idx="7">
                  <c:v>1417.43273</c:v>
                </c:pt>
                <c:pt idx="8">
                  <c:v>1722.1570999999999</c:v>
                </c:pt>
                <c:pt idx="9">
                  <c:v>2277.1578500000001</c:v>
                </c:pt>
                <c:pt idx="10">
                  <c:v>2190.7491100000002</c:v>
                </c:pt>
                <c:pt idx="11">
                  <c:v>1668.57032</c:v>
                </c:pt>
                <c:pt idx="12">
                  <c:v>1679.01217</c:v>
                </c:pt>
                <c:pt idx="13">
                  <c:v>1838.0390600000001</c:v>
                </c:pt>
                <c:pt idx="14">
                  <c:v>1731.3727200000001</c:v>
                </c:pt>
                <c:pt idx="15">
                  <c:v>1673.1198999999999</c:v>
                </c:pt>
                <c:pt idx="16">
                  <c:v>1905.29115</c:v>
                </c:pt>
                <c:pt idx="17">
                  <c:v>1824.46057</c:v>
                </c:pt>
                <c:pt idx="18">
                  <c:v>1826.5348799999999</c:v>
                </c:pt>
                <c:pt idx="19">
                  <c:v>1599.3265200000001</c:v>
                </c:pt>
                <c:pt idx="20">
                  <c:v>1025.70298</c:v>
                </c:pt>
                <c:pt idx="21">
                  <c:v>1128.0626099999999</c:v>
                </c:pt>
                <c:pt idx="22">
                  <c:v>1189.1493499999999</c:v>
                </c:pt>
                <c:pt idx="23">
                  <c:v>1311.9493399999999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1-4ACC-B12A-1C96CC59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5488000"/>
        <c:axId val="1805500480"/>
      </c:lineChart>
      <c:catAx>
        <c:axId val="180548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500480"/>
        <c:crosses val="autoZero"/>
        <c:auto val="1"/>
        <c:lblAlgn val="ctr"/>
        <c:lblOffset val="100"/>
        <c:noMultiLvlLbl val="0"/>
      </c:catAx>
      <c:valAx>
        <c:axId val="18055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423993875765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48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Viabilità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Viabilità!$A$32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Viabilità!$B$31:$Y$31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Viabilità!$B$32:$Y$32</c:f>
              <c:numCache>
                <c:formatCode>0.00</c:formatCode>
                <c:ptCount val="24"/>
                <c:pt idx="0">
                  <c:v>388.55266999999998</c:v>
                </c:pt>
                <c:pt idx="1">
                  <c:v>434.12965000000003</c:v>
                </c:pt>
                <c:pt idx="2">
                  <c:v>484.90796999999998</c:v>
                </c:pt>
                <c:pt idx="3">
                  <c:v>847.03197</c:v>
                </c:pt>
                <c:pt idx="4">
                  <c:v>854.36449000000005</c:v>
                </c:pt>
                <c:pt idx="5">
                  <c:v>831.56303000000003</c:v>
                </c:pt>
                <c:pt idx="6">
                  <c:v>964.05250999999998</c:v>
                </c:pt>
                <c:pt idx="7">
                  <c:v>636.28468999999996</c:v>
                </c:pt>
                <c:pt idx="8">
                  <c:v>538.98117000000002</c:v>
                </c:pt>
                <c:pt idx="9">
                  <c:v>474.67687999999998</c:v>
                </c:pt>
                <c:pt idx="10">
                  <c:v>454.84647000000001</c:v>
                </c:pt>
                <c:pt idx="11">
                  <c:v>481.2165</c:v>
                </c:pt>
                <c:pt idx="12">
                  <c:v>326.47161</c:v>
                </c:pt>
                <c:pt idx="13">
                  <c:v>300.14350999999999</c:v>
                </c:pt>
                <c:pt idx="14">
                  <c:v>239.96377000000001</c:v>
                </c:pt>
                <c:pt idx="15">
                  <c:v>239.81433999999999</c:v>
                </c:pt>
                <c:pt idx="16">
                  <c:v>268.97717999999998</c:v>
                </c:pt>
                <c:pt idx="17">
                  <c:v>260.79881999999998</c:v>
                </c:pt>
                <c:pt idx="18">
                  <c:v>263.15956</c:v>
                </c:pt>
                <c:pt idx="19">
                  <c:v>340.55237</c:v>
                </c:pt>
                <c:pt idx="20">
                  <c:v>375.16273999999999</c:v>
                </c:pt>
                <c:pt idx="21">
                  <c:v>459.40397999999999</c:v>
                </c:pt>
                <c:pt idx="22">
                  <c:v>481.35340000000002</c:v>
                </c:pt>
                <c:pt idx="23">
                  <c:v>657.03359999999998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C-4F25-A349-A4AC9F33BB66}"/>
            </c:ext>
          </c:extLst>
        </c:ser>
        <c:ser>
          <c:idx val="1"/>
          <c:order val="1"/>
          <c:tx>
            <c:strRef>
              <c:f>Viabilità!$A$33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Viabilità!$B$31:$Y$31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Viabilità!$B$33:$Y$33</c:f>
              <c:numCache>
                <c:formatCode>0.00</c:formatCode>
                <c:ptCount val="24"/>
                <c:pt idx="0">
                  <c:v>276.42952000000002</c:v>
                </c:pt>
                <c:pt idx="1">
                  <c:v>292.94403</c:v>
                </c:pt>
                <c:pt idx="2">
                  <c:v>305.79998999999998</c:v>
                </c:pt>
                <c:pt idx="3">
                  <c:v>331.13585</c:v>
                </c:pt>
                <c:pt idx="4">
                  <c:v>351.6069</c:v>
                </c:pt>
                <c:pt idx="5">
                  <c:v>353.36185999999998</c:v>
                </c:pt>
                <c:pt idx="6">
                  <c:v>373.57126</c:v>
                </c:pt>
                <c:pt idx="7">
                  <c:v>369.31166000000002</c:v>
                </c:pt>
                <c:pt idx="8">
                  <c:v>433.02280999999999</c:v>
                </c:pt>
                <c:pt idx="9">
                  <c:v>442.50765000000001</c:v>
                </c:pt>
                <c:pt idx="10">
                  <c:v>450.36876999999998</c:v>
                </c:pt>
                <c:pt idx="11">
                  <c:v>401.03856999999999</c:v>
                </c:pt>
                <c:pt idx="12">
                  <c:v>445.89936</c:v>
                </c:pt>
                <c:pt idx="13">
                  <c:v>463.30398000000002</c:v>
                </c:pt>
                <c:pt idx="14">
                  <c:v>439.47667000000001</c:v>
                </c:pt>
                <c:pt idx="15">
                  <c:v>397.53723000000002</c:v>
                </c:pt>
                <c:pt idx="16">
                  <c:v>368.92232000000001</c:v>
                </c:pt>
                <c:pt idx="17">
                  <c:v>380.33787000000001</c:v>
                </c:pt>
                <c:pt idx="18">
                  <c:v>459.23217</c:v>
                </c:pt>
                <c:pt idx="19">
                  <c:v>444.50605000000002</c:v>
                </c:pt>
                <c:pt idx="20">
                  <c:v>453.11842999999999</c:v>
                </c:pt>
                <c:pt idx="21">
                  <c:v>451.26758999999998</c:v>
                </c:pt>
                <c:pt idx="22">
                  <c:v>497.62130000000002</c:v>
                </c:pt>
                <c:pt idx="23">
                  <c:v>513.81455000000005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C-4F25-A349-A4AC9F33B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470384"/>
        <c:axId val="1798466064"/>
      </c:lineChart>
      <c:catAx>
        <c:axId val="17984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66064"/>
        <c:crosses val="autoZero"/>
        <c:auto val="1"/>
        <c:lblAlgn val="ctr"/>
        <c:lblOffset val="100"/>
        <c:noMultiLvlLbl val="0"/>
      </c:catAx>
      <c:valAx>
        <c:axId val="179846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847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Difesa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Difesa!$A$33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Difesa!$B$32:$Y$32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Difesa!$B$33:$Y$33</c:f>
              <c:numCache>
                <c:formatCode>0.00</c:formatCode>
                <c:ptCount val="24"/>
                <c:pt idx="0">
                  <c:v>206.422</c:v>
                </c:pt>
                <c:pt idx="1">
                  <c:v>200.48</c:v>
                </c:pt>
                <c:pt idx="2">
                  <c:v>8.3526399999999992</c:v>
                </c:pt>
                <c:pt idx="3">
                  <c:v>433.94259</c:v>
                </c:pt>
                <c:pt idx="4">
                  <c:v>125.07411</c:v>
                </c:pt>
                <c:pt idx="5">
                  <c:v>122.71729999999999</c:v>
                </c:pt>
                <c:pt idx="6">
                  <c:v>1.2615499999999999</c:v>
                </c:pt>
                <c:pt idx="7">
                  <c:v>3.9830000000000001</c:v>
                </c:pt>
                <c:pt idx="8">
                  <c:v>124.75306</c:v>
                </c:pt>
                <c:pt idx="9">
                  <c:v>118.65969</c:v>
                </c:pt>
                <c:pt idx="10">
                  <c:v>103.81863</c:v>
                </c:pt>
                <c:pt idx="11">
                  <c:v>126.80005</c:v>
                </c:pt>
                <c:pt idx="12">
                  <c:v>117.95132</c:v>
                </c:pt>
                <c:pt idx="13">
                  <c:v>143.49718999999999</c:v>
                </c:pt>
                <c:pt idx="14">
                  <c:v>140.4273</c:v>
                </c:pt>
                <c:pt idx="15">
                  <c:v>116.73598</c:v>
                </c:pt>
                <c:pt idx="16">
                  <c:v>86.578289999999996</c:v>
                </c:pt>
                <c:pt idx="17">
                  <c:v>80.021799999999999</c:v>
                </c:pt>
                <c:pt idx="18">
                  <c:v>88.363609999999994</c:v>
                </c:pt>
                <c:pt idx="19">
                  <c:v>86.491169999999997</c:v>
                </c:pt>
                <c:pt idx="20">
                  <c:v>77.956869999999995</c:v>
                </c:pt>
                <c:pt idx="21">
                  <c:v>79.131929999999997</c:v>
                </c:pt>
                <c:pt idx="22">
                  <c:v>182.02549999999999</c:v>
                </c:pt>
                <c:pt idx="23">
                  <c:v>163.98385999999999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8-4370-88EB-4F643761801F}"/>
            </c:ext>
          </c:extLst>
        </c:ser>
        <c:ser>
          <c:idx val="1"/>
          <c:order val="1"/>
          <c:tx>
            <c:strRef>
              <c:f>Difesa!$A$34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Difesa!$B$32:$Y$32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Difesa!$B$34:$Y$34</c:f>
              <c:numCache>
                <c:formatCode>0.00</c:formatCode>
                <c:ptCount val="24"/>
                <c:pt idx="0">
                  <c:v>683.61378000000002</c:v>
                </c:pt>
                <c:pt idx="1">
                  <c:v>585.39481999999998</c:v>
                </c:pt>
                <c:pt idx="2">
                  <c:v>752.82709</c:v>
                </c:pt>
                <c:pt idx="3">
                  <c:v>691.60413000000005</c:v>
                </c:pt>
                <c:pt idx="4">
                  <c:v>749.36411999999996</c:v>
                </c:pt>
                <c:pt idx="5">
                  <c:v>651.44916000000001</c:v>
                </c:pt>
                <c:pt idx="6">
                  <c:v>708.68183999999997</c:v>
                </c:pt>
                <c:pt idx="7">
                  <c:v>731.08389</c:v>
                </c:pt>
                <c:pt idx="8">
                  <c:v>579.40755000000001</c:v>
                </c:pt>
                <c:pt idx="9">
                  <c:v>636.78535999999997</c:v>
                </c:pt>
                <c:pt idx="10">
                  <c:v>439.15737000000001</c:v>
                </c:pt>
                <c:pt idx="11">
                  <c:v>544.33149000000003</c:v>
                </c:pt>
                <c:pt idx="12">
                  <c:v>558.70938999999998</c:v>
                </c:pt>
                <c:pt idx="13">
                  <c:v>510.53712999999999</c:v>
                </c:pt>
                <c:pt idx="14">
                  <c:v>528.73415999999997</c:v>
                </c:pt>
                <c:pt idx="15">
                  <c:v>460.83803999999998</c:v>
                </c:pt>
                <c:pt idx="16">
                  <c:v>494.48095000000001</c:v>
                </c:pt>
                <c:pt idx="17">
                  <c:v>453.64161999999999</c:v>
                </c:pt>
                <c:pt idx="18">
                  <c:v>536.67282999999998</c:v>
                </c:pt>
                <c:pt idx="19">
                  <c:v>537.60909000000004</c:v>
                </c:pt>
                <c:pt idx="20">
                  <c:v>561.58578</c:v>
                </c:pt>
                <c:pt idx="21">
                  <c:v>566.70595000000003</c:v>
                </c:pt>
                <c:pt idx="22">
                  <c:v>593.10952999999995</c:v>
                </c:pt>
                <c:pt idx="23">
                  <c:v>596.77013999999997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8-4370-88EB-4F643761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921440"/>
        <c:axId val="1541918080"/>
      </c:lineChart>
      <c:catAx>
        <c:axId val="154192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918080"/>
        <c:crosses val="autoZero"/>
        <c:auto val="1"/>
        <c:lblAlgn val="ctr"/>
        <c:lblOffset val="100"/>
        <c:noMultiLvlLbl val="0"/>
      </c:catAx>
      <c:valAx>
        <c:axId val="15419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92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Telecomunicazioni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Telecomunicazioni!$A$33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Telecomunicazioni!$B$33:$Y$33</c:f>
              <c:numCache>
                <c:formatCode>0.00</c:formatCode>
                <c:ptCount val="24"/>
                <c:pt idx="0">
                  <c:v>35.223619999999997</c:v>
                </c:pt>
                <c:pt idx="1">
                  <c:v>75.463520000000003</c:v>
                </c:pt>
                <c:pt idx="2">
                  <c:v>38.122450000000001</c:v>
                </c:pt>
                <c:pt idx="3">
                  <c:v>163.21274</c:v>
                </c:pt>
                <c:pt idx="4">
                  <c:v>153.89131</c:v>
                </c:pt>
                <c:pt idx="5">
                  <c:v>352.68544000000003</c:v>
                </c:pt>
                <c:pt idx="6">
                  <c:v>372.75614000000002</c:v>
                </c:pt>
                <c:pt idx="7">
                  <c:v>170.28841</c:v>
                </c:pt>
                <c:pt idx="8">
                  <c:v>245.45457999999999</c:v>
                </c:pt>
                <c:pt idx="9">
                  <c:v>200.93401</c:v>
                </c:pt>
                <c:pt idx="10">
                  <c:v>180.36183</c:v>
                </c:pt>
                <c:pt idx="11">
                  <c:v>186.18413000000001</c:v>
                </c:pt>
                <c:pt idx="12">
                  <c:v>626.80506000000003</c:v>
                </c:pt>
                <c:pt idx="13">
                  <c:v>303.05585000000002</c:v>
                </c:pt>
                <c:pt idx="14">
                  <c:v>266.27168</c:v>
                </c:pt>
                <c:pt idx="15">
                  <c:v>303.35906999999997</c:v>
                </c:pt>
                <c:pt idx="16">
                  <c:v>529.30803000000003</c:v>
                </c:pt>
                <c:pt idx="17">
                  <c:v>148.21753000000001</c:v>
                </c:pt>
                <c:pt idx="18">
                  <c:v>196.92645999999999</c:v>
                </c:pt>
                <c:pt idx="19">
                  <c:v>740.96510999999998</c:v>
                </c:pt>
                <c:pt idx="20">
                  <c:v>663.69173999999998</c:v>
                </c:pt>
                <c:pt idx="21">
                  <c:v>268.79154</c:v>
                </c:pt>
                <c:pt idx="22">
                  <c:v>286.58013</c:v>
                </c:pt>
                <c:pt idx="23">
                  <c:v>164.92205000000001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4-444B-B667-84A940BFB198}"/>
            </c:ext>
          </c:extLst>
        </c:ser>
        <c:ser>
          <c:idx val="1"/>
          <c:order val="1"/>
          <c:tx>
            <c:strRef>
              <c:f>Telecomunicazioni!$A$34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Telecomunicazioni!$B$34:$Y$34</c:f>
              <c:numCache>
                <c:formatCode>0.00</c:formatCode>
                <c:ptCount val="24"/>
                <c:pt idx="0">
                  <c:v>731.42618000000004</c:v>
                </c:pt>
                <c:pt idx="1">
                  <c:v>659.62720000000002</c:v>
                </c:pt>
                <c:pt idx="2">
                  <c:v>756.97434999999996</c:v>
                </c:pt>
                <c:pt idx="3">
                  <c:v>815.39386000000002</c:v>
                </c:pt>
                <c:pt idx="4">
                  <c:v>769.95353</c:v>
                </c:pt>
                <c:pt idx="5">
                  <c:v>769.33243000000004</c:v>
                </c:pt>
                <c:pt idx="6">
                  <c:v>775.26058999999998</c:v>
                </c:pt>
                <c:pt idx="7">
                  <c:v>793.10474999999997</c:v>
                </c:pt>
                <c:pt idx="8">
                  <c:v>783.79724999999996</c:v>
                </c:pt>
                <c:pt idx="9">
                  <c:v>765.59419000000003</c:v>
                </c:pt>
                <c:pt idx="10">
                  <c:v>728.16197999999997</c:v>
                </c:pt>
                <c:pt idx="11">
                  <c:v>704.28403000000003</c:v>
                </c:pt>
                <c:pt idx="12">
                  <c:v>714.65310999999997</c:v>
                </c:pt>
                <c:pt idx="13">
                  <c:v>713.94514000000004</c:v>
                </c:pt>
                <c:pt idx="14">
                  <c:v>672.20443</c:v>
                </c:pt>
                <c:pt idx="15">
                  <c:v>558.55010000000004</c:v>
                </c:pt>
                <c:pt idx="16">
                  <c:v>590.65943000000004</c:v>
                </c:pt>
                <c:pt idx="17">
                  <c:v>588.11536000000001</c:v>
                </c:pt>
                <c:pt idx="18">
                  <c:v>566.77542000000005</c:v>
                </c:pt>
                <c:pt idx="19">
                  <c:v>601.24455999999998</c:v>
                </c:pt>
                <c:pt idx="20">
                  <c:v>562.56416000000002</c:v>
                </c:pt>
                <c:pt idx="21">
                  <c:v>623.75463000000002</c:v>
                </c:pt>
                <c:pt idx="22">
                  <c:v>641.08006</c:v>
                </c:pt>
                <c:pt idx="23">
                  <c:v>650.62008000000003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4-444B-B667-84A940BFB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5714128"/>
        <c:axId val="1275720368"/>
      </c:lineChart>
      <c:catAx>
        <c:axId val="12757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5720368"/>
        <c:crosses val="autoZero"/>
        <c:auto val="1"/>
        <c:lblAlgn val="ctr"/>
        <c:lblOffset val="100"/>
        <c:noMultiLvlLbl val="0"/>
      </c:catAx>
      <c:valAx>
        <c:axId val="127572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571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Agricoltura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Agricoltura!$A$33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Agricoltura!$B$32:$Y$32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Agricoltura!$B$33:$Y$33</c:f>
              <c:numCache>
                <c:formatCode>0.00</c:formatCode>
                <c:ptCount val="24"/>
                <c:pt idx="0">
                  <c:v>118.75224</c:v>
                </c:pt>
                <c:pt idx="1">
                  <c:v>112.2439</c:v>
                </c:pt>
                <c:pt idx="2">
                  <c:v>90.390839999999997</c:v>
                </c:pt>
                <c:pt idx="3">
                  <c:v>139.88702000000001</c:v>
                </c:pt>
                <c:pt idx="4">
                  <c:v>140.96563</c:v>
                </c:pt>
                <c:pt idx="5">
                  <c:v>128.34802999999999</c:v>
                </c:pt>
                <c:pt idx="6">
                  <c:v>96.820430000000002</c:v>
                </c:pt>
                <c:pt idx="7">
                  <c:v>54.113349999999997</c:v>
                </c:pt>
                <c:pt idx="8">
                  <c:v>60.16178</c:v>
                </c:pt>
                <c:pt idx="9">
                  <c:v>92.526079999999993</c:v>
                </c:pt>
                <c:pt idx="10">
                  <c:v>93.296210000000002</c:v>
                </c:pt>
                <c:pt idx="11">
                  <c:v>99.223590000000002</c:v>
                </c:pt>
                <c:pt idx="12">
                  <c:v>32.055840000000003</c:v>
                </c:pt>
                <c:pt idx="13">
                  <c:v>120.54756</c:v>
                </c:pt>
                <c:pt idx="14">
                  <c:v>39.14828</c:v>
                </c:pt>
                <c:pt idx="15">
                  <c:v>81.294849999999997</c:v>
                </c:pt>
                <c:pt idx="16">
                  <c:v>49.55518</c:v>
                </c:pt>
                <c:pt idx="17">
                  <c:v>23.733969999999999</c:v>
                </c:pt>
                <c:pt idx="18">
                  <c:v>53.082819999999998</c:v>
                </c:pt>
                <c:pt idx="19">
                  <c:v>56.58417</c:v>
                </c:pt>
                <c:pt idx="20">
                  <c:v>64.607410000000002</c:v>
                </c:pt>
                <c:pt idx="21">
                  <c:v>38.041629999999998</c:v>
                </c:pt>
                <c:pt idx="22">
                  <c:v>29.482150000000001</c:v>
                </c:pt>
                <c:pt idx="23">
                  <c:v>19.793379999999999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6-4C4E-93C7-E353BCAB4469}"/>
            </c:ext>
          </c:extLst>
        </c:ser>
        <c:ser>
          <c:idx val="1"/>
          <c:order val="1"/>
          <c:tx>
            <c:strRef>
              <c:f>Agricoltura!$A$34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Agricoltura!$B$32:$Y$32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Agricoltura!$B$34:$Y$34</c:f>
              <c:numCache>
                <c:formatCode>0.00</c:formatCode>
                <c:ptCount val="24"/>
                <c:pt idx="0">
                  <c:v>79.070909999999998</c:v>
                </c:pt>
                <c:pt idx="1">
                  <c:v>89.14967</c:v>
                </c:pt>
                <c:pt idx="2">
                  <c:v>84.632760000000005</c:v>
                </c:pt>
                <c:pt idx="3">
                  <c:v>86.972020000000001</c:v>
                </c:pt>
                <c:pt idx="4">
                  <c:v>94.481859999999998</c:v>
                </c:pt>
                <c:pt idx="5">
                  <c:v>85.790469999999999</c:v>
                </c:pt>
                <c:pt idx="6">
                  <c:v>86.276899999999998</c:v>
                </c:pt>
                <c:pt idx="7">
                  <c:v>79.648150000000001</c:v>
                </c:pt>
                <c:pt idx="8">
                  <c:v>76.681560000000005</c:v>
                </c:pt>
                <c:pt idx="9">
                  <c:v>77.660539999999997</c:v>
                </c:pt>
                <c:pt idx="10">
                  <c:v>76.309550000000002</c:v>
                </c:pt>
                <c:pt idx="11">
                  <c:v>76.333640000000003</c:v>
                </c:pt>
                <c:pt idx="12">
                  <c:v>61.231569999999998</c:v>
                </c:pt>
                <c:pt idx="13">
                  <c:v>81.604519999999994</c:v>
                </c:pt>
                <c:pt idx="14">
                  <c:v>61.845129999999997</c:v>
                </c:pt>
                <c:pt idx="15">
                  <c:v>41.360819999999997</c:v>
                </c:pt>
                <c:pt idx="16">
                  <c:v>36.295400000000001</c:v>
                </c:pt>
                <c:pt idx="17">
                  <c:v>40.033940000000001</c:v>
                </c:pt>
                <c:pt idx="18">
                  <c:v>49.460169999999998</c:v>
                </c:pt>
                <c:pt idx="19">
                  <c:v>43.080249999999999</c:v>
                </c:pt>
                <c:pt idx="20">
                  <c:v>44.115200000000002</c:v>
                </c:pt>
                <c:pt idx="21">
                  <c:v>54.72916</c:v>
                </c:pt>
                <c:pt idx="22">
                  <c:v>116.97451</c:v>
                </c:pt>
                <c:pt idx="23">
                  <c:v>93.493830000000003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6-4C4E-93C7-E353BCAB4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888800"/>
        <c:axId val="1541889280"/>
      </c:lineChart>
      <c:catAx>
        <c:axId val="15418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889280"/>
        <c:crosses val="autoZero"/>
        <c:auto val="1"/>
        <c:lblAlgn val="ctr"/>
        <c:lblOffset val="100"/>
        <c:noMultiLvlLbl val="0"/>
      </c:catAx>
      <c:valAx>
        <c:axId val="154188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1349919801691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88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Pesca Marittima e Acquicoltura                                          anni 2000-2023, Piemonte. Prezzi correnti</a:t>
            </a:r>
          </a:p>
        </c:rich>
      </c:tx>
      <c:layout>
        <c:manualLayout>
          <c:xMode val="edge"/>
          <c:yMode val="edge"/>
          <c:x val="0.183819335083114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'Pesca a Acquicoltura'!$A$33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'Pesca a Acquicoltura'!$B$32:$Y$32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'Pesca a Acquicoltura'!$B$33:$Y$33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 formatCode="0.00">
                  <c:v>0.94162999999999997</c:v>
                </c:pt>
                <c:pt idx="3" formatCode="0.00">
                  <c:v>0.95650999999999997</c:v>
                </c:pt>
                <c:pt idx="4" formatCode="0.00">
                  <c:v>0.32882</c:v>
                </c:pt>
                <c:pt idx="5" formatCode="0.00">
                  <c:v>0.59326999999999996</c:v>
                </c:pt>
                <c:pt idx="6" formatCode="0.00">
                  <c:v>0.92734000000000005</c:v>
                </c:pt>
                <c:pt idx="7" formatCode="0.00">
                  <c:v>1.6820299999999999</c:v>
                </c:pt>
                <c:pt idx="8" formatCode="0.00">
                  <c:v>0.73092000000000001</c:v>
                </c:pt>
                <c:pt idx="9" formatCode="0.00">
                  <c:v>0.36248999999999998</c:v>
                </c:pt>
                <c:pt idx="10" formatCode="0.00">
                  <c:v>0.71457000000000004</c:v>
                </c:pt>
                <c:pt idx="11" formatCode="0.00">
                  <c:v>0.80054999999999998</c:v>
                </c:pt>
                <c:pt idx="12" formatCode="0.00">
                  <c:v>0.45888000000000001</c:v>
                </c:pt>
                <c:pt idx="13" formatCode="0.00">
                  <c:v>0.39426</c:v>
                </c:pt>
                <c:pt idx="14" formatCode="0.00">
                  <c:v>0.52629999999999999</c:v>
                </c:pt>
                <c:pt idx="15" formatCode="0.00">
                  <c:v>0.12716</c:v>
                </c:pt>
                <c:pt idx="16" formatCode="0.00">
                  <c:v>0.20108000000000001</c:v>
                </c:pt>
                <c:pt idx="17" formatCode="0.00">
                  <c:v>0.13813</c:v>
                </c:pt>
                <c:pt idx="18" formatCode="0.00">
                  <c:v>2.1663700000000001</c:v>
                </c:pt>
                <c:pt idx="19" formatCode="0.00">
                  <c:v>0.42209000000000002</c:v>
                </c:pt>
                <c:pt idx="20" formatCode="0.00">
                  <c:v>6.6275199999999996</c:v>
                </c:pt>
                <c:pt idx="21" formatCode="0.00">
                  <c:v>1.3573200000000001</c:v>
                </c:pt>
                <c:pt idx="22" formatCode="0.00">
                  <c:v>8.6796000000000006</c:v>
                </c:pt>
                <c:pt idx="23" formatCode="0.00">
                  <c:v>14.351599999999999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F-48DB-8CD3-A974D492B895}"/>
            </c:ext>
          </c:extLst>
        </c:ser>
        <c:ser>
          <c:idx val="1"/>
          <c:order val="1"/>
          <c:tx>
            <c:strRef>
              <c:f>'Pesca a Acquicoltura'!$A$34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'Pesca a Acquicoltura'!$B$32:$Y$32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'Pesca a Acquicoltura'!$B$34:$Y$34</c:f>
              <c:numCache>
                <c:formatCode>0.00</c:formatCode>
                <c:ptCount val="24"/>
                <c:pt idx="0">
                  <c:v>5.4455299999999998</c:v>
                </c:pt>
                <c:pt idx="1">
                  <c:v>5.7095799999999999</c:v>
                </c:pt>
                <c:pt idx="2">
                  <c:v>3.2996599999999998</c:v>
                </c:pt>
                <c:pt idx="3">
                  <c:v>10.589980000000001</c:v>
                </c:pt>
                <c:pt idx="4">
                  <c:v>6.9149900000000004</c:v>
                </c:pt>
                <c:pt idx="5">
                  <c:v>7.8233499999999996</c:v>
                </c:pt>
                <c:pt idx="6">
                  <c:v>6.8660600000000001</c:v>
                </c:pt>
                <c:pt idx="7">
                  <c:v>8.3544300000000007</c:v>
                </c:pt>
                <c:pt idx="8">
                  <c:v>7.9044499999999998</c:v>
                </c:pt>
                <c:pt idx="9">
                  <c:v>5.8963299999999998</c:v>
                </c:pt>
                <c:pt idx="10">
                  <c:v>2.0254599999999998</c:v>
                </c:pt>
                <c:pt idx="11">
                  <c:v>6.6246299999999998</c:v>
                </c:pt>
                <c:pt idx="12">
                  <c:v>3.1419100000000002</c:v>
                </c:pt>
                <c:pt idx="13">
                  <c:v>2.8136399999999999</c:v>
                </c:pt>
                <c:pt idx="14">
                  <c:v>0.73640000000000005</c:v>
                </c:pt>
                <c:pt idx="15">
                  <c:v>2.1892900000000002</c:v>
                </c:pt>
                <c:pt idx="16">
                  <c:v>2.7495400000000001</c:v>
                </c:pt>
                <c:pt idx="17">
                  <c:v>11.43487</c:v>
                </c:pt>
                <c:pt idx="18">
                  <c:v>15.589130000000001</c:v>
                </c:pt>
                <c:pt idx="19">
                  <c:v>16.615369999999999</c:v>
                </c:pt>
                <c:pt idx="20">
                  <c:v>11.64757</c:v>
                </c:pt>
                <c:pt idx="21">
                  <c:v>11.70861</c:v>
                </c:pt>
                <c:pt idx="22">
                  <c:v>13.43572</c:v>
                </c:pt>
                <c:pt idx="23">
                  <c:v>30.954879999999999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F-48DB-8CD3-A974D492B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456096"/>
        <c:axId val="1767459456"/>
      </c:lineChart>
      <c:catAx>
        <c:axId val="176745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9456"/>
        <c:crosses val="autoZero"/>
        <c:auto val="1"/>
        <c:lblAlgn val="ctr"/>
        <c:lblOffset val="100"/>
        <c:noMultiLvlLbl val="0"/>
      </c:catAx>
      <c:valAx>
        <c:axId val="17674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97954943132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Turismo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Turismo!$B$32:$Y$32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Turismo!$B$33:$Y$33</c:f>
              <c:numCache>
                <c:formatCode>0.00</c:formatCode>
                <c:ptCount val="24"/>
                <c:pt idx="0">
                  <c:v>53.94744</c:v>
                </c:pt>
                <c:pt idx="1">
                  <c:v>67.474310000000003</c:v>
                </c:pt>
                <c:pt idx="2">
                  <c:v>96.607140000000001</c:v>
                </c:pt>
                <c:pt idx="3">
                  <c:v>137.93206000000001</c:v>
                </c:pt>
                <c:pt idx="4">
                  <c:v>234.24816999999999</c:v>
                </c:pt>
                <c:pt idx="5">
                  <c:v>122.64172000000001</c:v>
                </c:pt>
                <c:pt idx="6">
                  <c:v>96.509360000000001</c:v>
                </c:pt>
                <c:pt idx="7">
                  <c:v>120.18311</c:v>
                </c:pt>
                <c:pt idx="8">
                  <c:v>43.0486</c:v>
                </c:pt>
                <c:pt idx="9">
                  <c:v>31.744319999999998</c:v>
                </c:pt>
                <c:pt idx="10">
                  <c:v>41.36204</c:v>
                </c:pt>
                <c:pt idx="11">
                  <c:v>18.9101</c:v>
                </c:pt>
                <c:pt idx="12">
                  <c:v>25.014250000000001</c:v>
                </c:pt>
                <c:pt idx="13">
                  <c:v>32.458309999999997</c:v>
                </c:pt>
                <c:pt idx="14">
                  <c:v>14.17516</c:v>
                </c:pt>
                <c:pt idx="15">
                  <c:v>11.942830000000001</c:v>
                </c:pt>
                <c:pt idx="16">
                  <c:v>12.28505</c:v>
                </c:pt>
                <c:pt idx="17">
                  <c:v>9.9123000000000001</c:v>
                </c:pt>
                <c:pt idx="18">
                  <c:v>16.010069999999999</c:v>
                </c:pt>
                <c:pt idx="19">
                  <c:v>21.099039999999999</c:v>
                </c:pt>
                <c:pt idx="20">
                  <c:v>12.02007</c:v>
                </c:pt>
                <c:pt idx="21">
                  <c:v>17.076789999999999</c:v>
                </c:pt>
                <c:pt idx="22">
                  <c:v>14.57593</c:v>
                </c:pt>
                <c:pt idx="23">
                  <c:v>22.682009999999998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1-4B49-8DE4-A076FBAA6481}"/>
            </c:ext>
          </c:extLst>
        </c:ser>
        <c:ser>
          <c:idx val="1"/>
          <c:order val="1"/>
          <c:tx>
            <c:strRef>
              <c:f>Turismo!$A$34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Turismo!$B$32:$Y$32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Turismo!$B$34:$Y$34</c:f>
              <c:numCache>
                <c:formatCode>0.00</c:formatCode>
                <c:ptCount val="24"/>
                <c:pt idx="0">
                  <c:v>48.413049999999998</c:v>
                </c:pt>
                <c:pt idx="1">
                  <c:v>52.027410000000003</c:v>
                </c:pt>
                <c:pt idx="2">
                  <c:v>65.792159999999996</c:v>
                </c:pt>
                <c:pt idx="3">
                  <c:v>68.007109999999997</c:v>
                </c:pt>
                <c:pt idx="4">
                  <c:v>75.671490000000006</c:v>
                </c:pt>
                <c:pt idx="5">
                  <c:v>77.854810000000001</c:v>
                </c:pt>
                <c:pt idx="6">
                  <c:v>138.95760000000001</c:v>
                </c:pt>
                <c:pt idx="7">
                  <c:v>101.58615</c:v>
                </c:pt>
                <c:pt idx="8">
                  <c:v>94.662270000000007</c:v>
                </c:pt>
                <c:pt idx="9">
                  <c:v>93.402360000000002</c:v>
                </c:pt>
                <c:pt idx="10">
                  <c:v>85.920940000000002</c:v>
                </c:pt>
                <c:pt idx="11">
                  <c:v>75.054169999999999</c:v>
                </c:pt>
                <c:pt idx="12">
                  <c:v>62.31747</c:v>
                </c:pt>
                <c:pt idx="13">
                  <c:v>56.062800000000003</c:v>
                </c:pt>
                <c:pt idx="14">
                  <c:v>53.968240000000002</c:v>
                </c:pt>
                <c:pt idx="15">
                  <c:v>49.270760000000003</c:v>
                </c:pt>
                <c:pt idx="16">
                  <c:v>42.891300000000001</c:v>
                </c:pt>
                <c:pt idx="17">
                  <c:v>41.25461</c:v>
                </c:pt>
                <c:pt idx="18">
                  <c:v>48.358739999999997</c:v>
                </c:pt>
                <c:pt idx="19">
                  <c:v>42.174340000000001</c:v>
                </c:pt>
                <c:pt idx="20">
                  <c:v>289.13454999999999</c:v>
                </c:pt>
                <c:pt idx="21">
                  <c:v>476.72955000000002</c:v>
                </c:pt>
                <c:pt idx="22">
                  <c:v>85.427819999999997</c:v>
                </c:pt>
                <c:pt idx="23">
                  <c:v>75.271190000000004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B49-8DE4-A076FBAA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964720"/>
        <c:axId val="1760966160"/>
      </c:lineChart>
      <c:catAx>
        <c:axId val="176096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0966160"/>
        <c:crosses val="autoZero"/>
        <c:auto val="1"/>
        <c:lblAlgn val="ctr"/>
        <c:lblOffset val="100"/>
        <c:noMultiLvlLbl val="0"/>
      </c:catAx>
      <c:valAx>
        <c:axId val="176096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096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Commercio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Commercio!$A$33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Commercio!$B$32:$Y$32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Commercio!$B$33:$Y$33</c:f>
              <c:numCache>
                <c:formatCode>0.00</c:formatCode>
                <c:ptCount val="24"/>
                <c:pt idx="0">
                  <c:v>28.653379999999999</c:v>
                </c:pt>
                <c:pt idx="1">
                  <c:v>29.908149999999999</c:v>
                </c:pt>
                <c:pt idx="2">
                  <c:v>40.913339999999998</c:v>
                </c:pt>
                <c:pt idx="3">
                  <c:v>34.638669999999998</c:v>
                </c:pt>
                <c:pt idx="4">
                  <c:v>16.017389999999999</c:v>
                </c:pt>
                <c:pt idx="5">
                  <c:v>15.495699999999999</c:v>
                </c:pt>
                <c:pt idx="6">
                  <c:v>9.91906</c:v>
                </c:pt>
                <c:pt idx="7">
                  <c:v>13.32456</c:v>
                </c:pt>
                <c:pt idx="8">
                  <c:v>25.872810000000001</c:v>
                </c:pt>
                <c:pt idx="9">
                  <c:v>34.690309999999997</c:v>
                </c:pt>
                <c:pt idx="10">
                  <c:v>15.36454</c:v>
                </c:pt>
                <c:pt idx="11">
                  <c:v>21.75854</c:v>
                </c:pt>
                <c:pt idx="12">
                  <c:v>17.869980000000002</c:v>
                </c:pt>
                <c:pt idx="13">
                  <c:v>15.15189</c:v>
                </c:pt>
                <c:pt idx="14">
                  <c:v>13.100440000000001</c:v>
                </c:pt>
                <c:pt idx="15">
                  <c:v>7.5769099999999998</c:v>
                </c:pt>
                <c:pt idx="16">
                  <c:v>8.2960999999999991</c:v>
                </c:pt>
                <c:pt idx="17">
                  <c:v>5.9439799999999998</c:v>
                </c:pt>
                <c:pt idx="18">
                  <c:v>4.86409</c:v>
                </c:pt>
                <c:pt idx="19">
                  <c:v>20.357240000000001</c:v>
                </c:pt>
                <c:pt idx="20">
                  <c:v>26.600519999999999</c:v>
                </c:pt>
                <c:pt idx="21">
                  <c:v>18.242830000000001</c:v>
                </c:pt>
                <c:pt idx="22">
                  <c:v>9.3622700000000005</c:v>
                </c:pt>
                <c:pt idx="23">
                  <c:v>13.54063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A-487C-B453-05089FE12410}"/>
            </c:ext>
          </c:extLst>
        </c:ser>
        <c:ser>
          <c:idx val="1"/>
          <c:order val="1"/>
          <c:tx>
            <c:strRef>
              <c:f>Commercio!$A$34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Commercio!$B$32:$Y$32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Commercio!$B$34:$Y$34</c:f>
              <c:numCache>
                <c:formatCode>0.00</c:formatCode>
                <c:ptCount val="24"/>
                <c:pt idx="0">
                  <c:v>71.631360000000001</c:v>
                </c:pt>
                <c:pt idx="1">
                  <c:v>69.490769999999998</c:v>
                </c:pt>
                <c:pt idx="2">
                  <c:v>66.808080000000004</c:v>
                </c:pt>
                <c:pt idx="3">
                  <c:v>68.495350000000002</c:v>
                </c:pt>
                <c:pt idx="4">
                  <c:v>66.81814</c:v>
                </c:pt>
                <c:pt idx="5">
                  <c:v>69.880420000000001</c:v>
                </c:pt>
                <c:pt idx="6">
                  <c:v>82.018079999999998</c:v>
                </c:pt>
                <c:pt idx="7">
                  <c:v>93.280420000000007</c:v>
                </c:pt>
                <c:pt idx="8">
                  <c:v>122.95547999999999</c:v>
                </c:pt>
                <c:pt idx="9">
                  <c:v>133.50989000000001</c:v>
                </c:pt>
                <c:pt idx="10">
                  <c:v>142.34495999999999</c:v>
                </c:pt>
                <c:pt idx="11">
                  <c:v>138.8372</c:v>
                </c:pt>
                <c:pt idx="12">
                  <c:v>137.31148999999999</c:v>
                </c:pt>
                <c:pt idx="13">
                  <c:v>129.66139999999999</c:v>
                </c:pt>
                <c:pt idx="14">
                  <c:v>115.74742000000001</c:v>
                </c:pt>
                <c:pt idx="15">
                  <c:v>99.88006</c:v>
                </c:pt>
                <c:pt idx="16">
                  <c:v>77.091830000000002</c:v>
                </c:pt>
                <c:pt idx="17">
                  <c:v>74.27619</c:v>
                </c:pt>
                <c:pt idx="18">
                  <c:v>80.506069999999994</c:v>
                </c:pt>
                <c:pt idx="19">
                  <c:v>71.384770000000003</c:v>
                </c:pt>
                <c:pt idx="20">
                  <c:v>333.49925999999999</c:v>
                </c:pt>
                <c:pt idx="21">
                  <c:v>409.26089999999999</c:v>
                </c:pt>
                <c:pt idx="22">
                  <c:v>104.69723999999999</c:v>
                </c:pt>
                <c:pt idx="23">
                  <c:v>84.451629999999994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A-487C-B453-05089FE1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50112"/>
        <c:axId val="1800759232"/>
      </c:lineChart>
      <c:catAx>
        <c:axId val="18007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9232"/>
        <c:crosses val="autoZero"/>
        <c:auto val="1"/>
        <c:lblAlgn val="ctr"/>
        <c:lblOffset val="100"/>
        <c:noMultiLvlLbl val="0"/>
      </c:catAx>
      <c:valAx>
        <c:axId val="180075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5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Industria e Artigianato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'Industria e Artigianato'!$A$33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'Industria e Artigianato'!$B$33:$Y$33</c:f>
              <c:numCache>
                <c:formatCode>0.00</c:formatCode>
                <c:ptCount val="24"/>
                <c:pt idx="0">
                  <c:v>240.21125000000001</c:v>
                </c:pt>
                <c:pt idx="1">
                  <c:v>425.13477</c:v>
                </c:pt>
                <c:pt idx="2">
                  <c:v>524.91358000000002</c:v>
                </c:pt>
                <c:pt idx="3">
                  <c:v>557.33461</c:v>
                </c:pt>
                <c:pt idx="4">
                  <c:v>528.85803999999996</c:v>
                </c:pt>
                <c:pt idx="5">
                  <c:v>517.28116</c:v>
                </c:pt>
                <c:pt idx="6">
                  <c:v>526.68668000000002</c:v>
                </c:pt>
                <c:pt idx="7">
                  <c:v>875.77991999999995</c:v>
                </c:pt>
                <c:pt idx="8">
                  <c:v>649.42192</c:v>
                </c:pt>
                <c:pt idx="9">
                  <c:v>898.83184000000006</c:v>
                </c:pt>
                <c:pt idx="10">
                  <c:v>624.16398000000004</c:v>
                </c:pt>
                <c:pt idx="11">
                  <c:v>483.30676999999997</c:v>
                </c:pt>
                <c:pt idx="12">
                  <c:v>510.14936</c:v>
                </c:pt>
                <c:pt idx="13">
                  <c:v>695.58537999999999</c:v>
                </c:pt>
                <c:pt idx="14">
                  <c:v>706.28615000000002</c:v>
                </c:pt>
                <c:pt idx="15">
                  <c:v>526.04375000000005</c:v>
                </c:pt>
                <c:pt idx="16">
                  <c:v>426.85104000000001</c:v>
                </c:pt>
                <c:pt idx="17">
                  <c:v>485.43353999999999</c:v>
                </c:pt>
                <c:pt idx="18">
                  <c:v>402.07580999999999</c:v>
                </c:pt>
                <c:pt idx="19">
                  <c:v>516.54818</c:v>
                </c:pt>
                <c:pt idx="20">
                  <c:v>689.91359</c:v>
                </c:pt>
                <c:pt idx="21">
                  <c:v>990.13219000000004</c:v>
                </c:pt>
                <c:pt idx="22">
                  <c:v>2369.4550599999998</c:v>
                </c:pt>
                <c:pt idx="23">
                  <c:v>4118.0821599999999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B15-8199-199E75BADA5D}"/>
            </c:ext>
          </c:extLst>
        </c:ser>
        <c:ser>
          <c:idx val="1"/>
          <c:order val="1"/>
          <c:tx>
            <c:strRef>
              <c:f>'Industria e Artigianato'!$A$34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'Industria e Artigianato'!$B$34:$Y$34</c:f>
              <c:numCache>
                <c:formatCode>0.00</c:formatCode>
                <c:ptCount val="24"/>
                <c:pt idx="0">
                  <c:v>140.86282</c:v>
                </c:pt>
                <c:pt idx="1">
                  <c:v>625.23613</c:v>
                </c:pt>
                <c:pt idx="2">
                  <c:v>1114.5375200000001</c:v>
                </c:pt>
                <c:pt idx="3">
                  <c:v>1113.02035</c:v>
                </c:pt>
                <c:pt idx="4">
                  <c:v>1038.1768400000001</c:v>
                </c:pt>
                <c:pt idx="5">
                  <c:v>1364.5804900000001</c:v>
                </c:pt>
                <c:pt idx="6">
                  <c:v>1063.8607300000001</c:v>
                </c:pt>
                <c:pt idx="7">
                  <c:v>1168.9756600000001</c:v>
                </c:pt>
                <c:pt idx="8">
                  <c:v>1378.90663</c:v>
                </c:pt>
                <c:pt idx="9">
                  <c:v>1627.85589</c:v>
                </c:pt>
                <c:pt idx="10">
                  <c:v>2273.29882</c:v>
                </c:pt>
                <c:pt idx="11">
                  <c:v>1220.3483699999999</c:v>
                </c:pt>
                <c:pt idx="12">
                  <c:v>1145.54414</c:v>
                </c:pt>
                <c:pt idx="13">
                  <c:v>1202.3610699999999</c:v>
                </c:pt>
                <c:pt idx="14">
                  <c:v>1073.3759500000001</c:v>
                </c:pt>
                <c:pt idx="15">
                  <c:v>1110.35582</c:v>
                </c:pt>
                <c:pt idx="16">
                  <c:v>925.61708999999996</c:v>
                </c:pt>
                <c:pt idx="17">
                  <c:v>929.83425999999997</c:v>
                </c:pt>
                <c:pt idx="18">
                  <c:v>1206.15807</c:v>
                </c:pt>
                <c:pt idx="19">
                  <c:v>1291.5989300000001</c:v>
                </c:pt>
                <c:pt idx="20">
                  <c:v>1613.31304</c:v>
                </c:pt>
                <c:pt idx="21">
                  <c:v>1794.40337</c:v>
                </c:pt>
                <c:pt idx="22">
                  <c:v>1799.2720099999999</c:v>
                </c:pt>
                <c:pt idx="23">
                  <c:v>1881.6311800000001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B15-8199-199E75BA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83536"/>
        <c:axId val="1754781136"/>
      </c:lineChart>
      <c:catAx>
        <c:axId val="175478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1136"/>
        <c:crosses val="autoZero"/>
        <c:auto val="1"/>
        <c:lblAlgn val="ctr"/>
        <c:lblOffset val="100"/>
        <c:noMultiLvlLbl val="0"/>
      </c:catAx>
      <c:valAx>
        <c:axId val="175478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646216097987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Energia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Energia!$A$34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Energia!$B$33:$Y$33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Energia!$B$34:$Y$34</c:f>
              <c:numCache>
                <c:formatCode>0.00</c:formatCode>
                <c:ptCount val="24"/>
                <c:pt idx="0">
                  <c:v>581.94983000000002</c:v>
                </c:pt>
                <c:pt idx="1">
                  <c:v>753.80866000000003</c:v>
                </c:pt>
                <c:pt idx="2">
                  <c:v>786.21541000000002</c:v>
                </c:pt>
                <c:pt idx="3">
                  <c:v>1122.40048</c:v>
                </c:pt>
                <c:pt idx="4">
                  <c:v>880.47182999999995</c:v>
                </c:pt>
                <c:pt idx="5">
                  <c:v>682.62761999999998</c:v>
                </c:pt>
                <c:pt idx="6">
                  <c:v>1065.17975</c:v>
                </c:pt>
                <c:pt idx="7">
                  <c:v>1975.44778</c:v>
                </c:pt>
                <c:pt idx="8">
                  <c:v>1055.37707</c:v>
                </c:pt>
                <c:pt idx="9">
                  <c:v>964.78908999999999</c:v>
                </c:pt>
                <c:pt idx="10">
                  <c:v>1366.7633599999999</c:v>
                </c:pt>
                <c:pt idx="11">
                  <c:v>1333.4850100000001</c:v>
                </c:pt>
                <c:pt idx="12">
                  <c:v>1391.94389</c:v>
                </c:pt>
                <c:pt idx="13">
                  <c:v>1336.5392199999999</c:v>
                </c:pt>
                <c:pt idx="14">
                  <c:v>1597.3702000000001</c:v>
                </c:pt>
                <c:pt idx="15">
                  <c:v>1435.12237</c:v>
                </c:pt>
                <c:pt idx="16">
                  <c:v>1712.8537100000001</c:v>
                </c:pt>
                <c:pt idx="17">
                  <c:v>1528.25073</c:v>
                </c:pt>
                <c:pt idx="18">
                  <c:v>1722.2809999999999</c:v>
                </c:pt>
                <c:pt idx="19">
                  <c:v>1677.6498799999999</c:v>
                </c:pt>
                <c:pt idx="20">
                  <c:v>1662.2928300000001</c:v>
                </c:pt>
                <c:pt idx="21">
                  <c:v>1955.92904</c:v>
                </c:pt>
                <c:pt idx="22">
                  <c:v>2140.6940500000001</c:v>
                </c:pt>
                <c:pt idx="23">
                  <c:v>1648.45984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8-4C14-BBD9-D9DA1663CBD0}"/>
            </c:ext>
          </c:extLst>
        </c:ser>
        <c:ser>
          <c:idx val="1"/>
          <c:order val="1"/>
          <c:tx>
            <c:strRef>
              <c:f>Energia!$A$35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Energia!$B$33:$Y$33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Energia!$B$35:$Y$35</c:f>
              <c:numCache>
                <c:formatCode>0.00</c:formatCode>
                <c:ptCount val="24"/>
                <c:pt idx="0">
                  <c:v>3654.9378700000002</c:v>
                </c:pt>
                <c:pt idx="1">
                  <c:v>4314.5495700000001</c:v>
                </c:pt>
                <c:pt idx="2">
                  <c:v>4453.6775399999997</c:v>
                </c:pt>
                <c:pt idx="3">
                  <c:v>5062.0570600000001</c:v>
                </c:pt>
                <c:pt idx="4">
                  <c:v>5915.2003699999996</c:v>
                </c:pt>
                <c:pt idx="5">
                  <c:v>5346.1493499999997</c:v>
                </c:pt>
                <c:pt idx="6">
                  <c:v>5913.2522399999998</c:v>
                </c:pt>
                <c:pt idx="7">
                  <c:v>5426.9095200000002</c:v>
                </c:pt>
                <c:pt idx="8">
                  <c:v>6315.7088100000001</c:v>
                </c:pt>
                <c:pt idx="9">
                  <c:v>5583.8666499999999</c:v>
                </c:pt>
                <c:pt idx="10">
                  <c:v>5696.0396499999997</c:v>
                </c:pt>
                <c:pt idx="11">
                  <c:v>6804.2669999999998</c:v>
                </c:pt>
                <c:pt idx="12">
                  <c:v>5525.53593</c:v>
                </c:pt>
                <c:pt idx="13">
                  <c:v>5156.5501599999998</c:v>
                </c:pt>
                <c:pt idx="14">
                  <c:v>5242.7405200000003</c:v>
                </c:pt>
                <c:pt idx="15">
                  <c:v>4803.6998800000001</c:v>
                </c:pt>
                <c:pt idx="16">
                  <c:v>4313.2426100000002</c:v>
                </c:pt>
                <c:pt idx="17">
                  <c:v>4344.2409900000002</c:v>
                </c:pt>
                <c:pt idx="18">
                  <c:v>4237.14239</c:v>
                </c:pt>
                <c:pt idx="19">
                  <c:v>4505.7206800000004</c:v>
                </c:pt>
                <c:pt idx="20">
                  <c:v>3269.94731</c:v>
                </c:pt>
                <c:pt idx="21">
                  <c:v>4305.5120399999996</c:v>
                </c:pt>
                <c:pt idx="22">
                  <c:v>8478.4297900000001</c:v>
                </c:pt>
                <c:pt idx="23">
                  <c:v>7138.9835599999997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8-4C14-BBD9-D9DA1663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851840"/>
        <c:axId val="1800850880"/>
      </c:lineChart>
      <c:catAx>
        <c:axId val="18008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850880"/>
        <c:crosses val="autoZero"/>
        <c:auto val="1"/>
        <c:lblAlgn val="ctr"/>
        <c:lblOffset val="100"/>
        <c:noMultiLvlLbl val="0"/>
      </c:catAx>
      <c:valAx>
        <c:axId val="180085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0886956838728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8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di altre opere pubbliche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2000-2017,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opere pubbliche'!$A$32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pubbliche'!$B$31:$S$31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pubbliche'!$B$32:$S$32</c:f>
              <c:numCache>
                <c:formatCode>0.00</c:formatCode>
                <c:ptCount val="18"/>
                <c:pt idx="0">
                  <c:v>7.3291700000000004</c:v>
                </c:pt>
                <c:pt idx="1">
                  <c:v>7.8452400000000004</c:v>
                </c:pt>
                <c:pt idx="2">
                  <c:v>15.277889999999999</c:v>
                </c:pt>
                <c:pt idx="3">
                  <c:v>8.7176299999999998</c:v>
                </c:pt>
                <c:pt idx="4">
                  <c:v>15.85167</c:v>
                </c:pt>
                <c:pt idx="5">
                  <c:v>18.09778</c:v>
                </c:pt>
                <c:pt idx="6">
                  <c:v>39.016219999999997</c:v>
                </c:pt>
                <c:pt idx="7">
                  <c:v>11.972580000000001</c:v>
                </c:pt>
                <c:pt idx="8">
                  <c:v>21.752700000000001</c:v>
                </c:pt>
                <c:pt idx="9">
                  <c:v>19.530889999999999</c:v>
                </c:pt>
                <c:pt idx="10">
                  <c:v>13.217040000000001</c:v>
                </c:pt>
                <c:pt idx="11">
                  <c:v>15.257429999999999</c:v>
                </c:pt>
                <c:pt idx="12">
                  <c:v>9.8062199999999997</c:v>
                </c:pt>
                <c:pt idx="13">
                  <c:v>8.4227799999999995</c:v>
                </c:pt>
                <c:pt idx="14">
                  <c:v>3.84761</c:v>
                </c:pt>
                <c:pt idx="15">
                  <c:v>6.7826899999999997</c:v>
                </c:pt>
                <c:pt idx="16">
                  <c:v>0.89300000000000002</c:v>
                </c:pt>
                <c:pt idx="17">
                  <c:v>2.3261599999999998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5-4AA1-B72C-26FF626240B4}"/>
            </c:ext>
          </c:extLst>
        </c:ser>
        <c:ser>
          <c:idx val="1"/>
          <c:order val="1"/>
          <c:tx>
            <c:strRef>
              <c:f>'Altre opere pubbliche'!$A$33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pubbliche'!$B$31:$S$31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pubbliche'!$B$33:$S$33</c:f>
              <c:numCache>
                <c:formatCode>0.00</c:formatCode>
                <c:ptCount val="18"/>
                <c:pt idx="0">
                  <c:v>13.60338</c:v>
                </c:pt>
                <c:pt idx="1">
                  <c:v>13.639659999999999</c:v>
                </c:pt>
                <c:pt idx="2">
                  <c:v>14.691280000000001</c:v>
                </c:pt>
                <c:pt idx="3">
                  <c:v>15.653499999999999</c:v>
                </c:pt>
                <c:pt idx="4">
                  <c:v>17.79477</c:v>
                </c:pt>
                <c:pt idx="5">
                  <c:v>18.209099999999999</c:v>
                </c:pt>
                <c:pt idx="6">
                  <c:v>20.287880000000001</c:v>
                </c:pt>
                <c:pt idx="7">
                  <c:v>19.67858</c:v>
                </c:pt>
                <c:pt idx="8">
                  <c:v>18.500160000000001</c:v>
                </c:pt>
                <c:pt idx="9">
                  <c:v>23.39461</c:v>
                </c:pt>
                <c:pt idx="10">
                  <c:v>21.459099999999999</c:v>
                </c:pt>
                <c:pt idx="11">
                  <c:v>34.15399</c:v>
                </c:pt>
                <c:pt idx="12">
                  <c:v>35.81812</c:v>
                </c:pt>
                <c:pt idx="13">
                  <c:v>26.45889</c:v>
                </c:pt>
                <c:pt idx="14">
                  <c:v>27.074929999999998</c:v>
                </c:pt>
                <c:pt idx="15">
                  <c:v>11.723380000000001</c:v>
                </c:pt>
                <c:pt idx="16">
                  <c:v>8.26</c:v>
                </c:pt>
                <c:pt idx="17">
                  <c:v>9.3845899999999993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5-4AA1-B72C-26FF6262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49632"/>
        <c:axId val="1800763072"/>
      </c:lineChart>
      <c:catAx>
        <c:axId val="18007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63072"/>
        <c:crosses val="autoZero"/>
        <c:auto val="1"/>
        <c:lblAlgn val="ctr"/>
        <c:lblOffset val="100"/>
        <c:noMultiLvlLbl val="0"/>
      </c:catAx>
      <c:valAx>
        <c:axId val="18007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7144575678040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74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per altre in campo economico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in campo economico'!$A$33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'Altre in campo economico'!$B$33:$Y$33</c:f>
              <c:numCache>
                <c:formatCode>0.00</c:formatCode>
                <c:ptCount val="24"/>
                <c:pt idx="0">
                  <c:v>644.13363000000004</c:v>
                </c:pt>
                <c:pt idx="1">
                  <c:v>1335.5241000000001</c:v>
                </c:pt>
                <c:pt idx="2">
                  <c:v>1785.40103</c:v>
                </c:pt>
                <c:pt idx="3">
                  <c:v>850.99668999999994</c:v>
                </c:pt>
                <c:pt idx="4">
                  <c:v>3267.40978</c:v>
                </c:pt>
                <c:pt idx="5">
                  <c:v>1024.4828199999999</c:v>
                </c:pt>
                <c:pt idx="6">
                  <c:v>1396.7426499999999</c:v>
                </c:pt>
                <c:pt idx="7">
                  <c:v>481.59512999999998</c:v>
                </c:pt>
                <c:pt idx="8">
                  <c:v>474.21238</c:v>
                </c:pt>
                <c:pt idx="9">
                  <c:v>1443.99009</c:v>
                </c:pt>
                <c:pt idx="10">
                  <c:v>3245.5198999999998</c:v>
                </c:pt>
                <c:pt idx="11">
                  <c:v>5425.0228299999999</c:v>
                </c:pt>
                <c:pt idx="12">
                  <c:v>1668.2161799999999</c:v>
                </c:pt>
                <c:pt idx="13">
                  <c:v>3277.8410800000001</c:v>
                </c:pt>
                <c:pt idx="14">
                  <c:v>1802.3591899999999</c:v>
                </c:pt>
                <c:pt idx="15">
                  <c:v>2378.1440899999998</c:v>
                </c:pt>
                <c:pt idx="16">
                  <c:v>765.38460999999995</c:v>
                </c:pt>
                <c:pt idx="17">
                  <c:v>1094.04018</c:v>
                </c:pt>
                <c:pt idx="18">
                  <c:v>407.73692999999997</c:v>
                </c:pt>
                <c:pt idx="19">
                  <c:v>2618.5144300000002</c:v>
                </c:pt>
                <c:pt idx="20">
                  <c:v>1831.62779</c:v>
                </c:pt>
                <c:pt idx="21">
                  <c:v>436.15755000000001</c:v>
                </c:pt>
                <c:pt idx="22">
                  <c:v>457.55011000000002</c:v>
                </c:pt>
                <c:pt idx="23">
                  <c:v>425.91442999999998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C-46CE-A82E-7F5837B81D26}"/>
            </c:ext>
          </c:extLst>
        </c:ser>
        <c:ser>
          <c:idx val="1"/>
          <c:order val="1"/>
          <c:tx>
            <c:strRef>
              <c:f>'Altre in campo economico'!$A$34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'Altre in campo economico'!$B$34:$Y$34</c:f>
              <c:numCache>
                <c:formatCode>0.00</c:formatCode>
                <c:ptCount val="24"/>
                <c:pt idx="0">
                  <c:v>1106.6400699999999</c:v>
                </c:pt>
                <c:pt idx="1">
                  <c:v>1265.57259</c:v>
                </c:pt>
                <c:pt idx="2">
                  <c:v>1313.9719399999999</c:v>
                </c:pt>
                <c:pt idx="3">
                  <c:v>1097.57926</c:v>
                </c:pt>
                <c:pt idx="4">
                  <c:v>833.86791000000005</c:v>
                </c:pt>
                <c:pt idx="5">
                  <c:v>900.14739999999995</c:v>
                </c:pt>
                <c:pt idx="6">
                  <c:v>1138.40843</c:v>
                </c:pt>
                <c:pt idx="7">
                  <c:v>1141.39428</c:v>
                </c:pt>
                <c:pt idx="8">
                  <c:v>1508.4466199999999</c:v>
                </c:pt>
                <c:pt idx="9">
                  <c:v>1394.1470899999999</c:v>
                </c:pt>
                <c:pt idx="10">
                  <c:v>1305.0848900000001</c:v>
                </c:pt>
                <c:pt idx="11">
                  <c:v>1419.51973</c:v>
                </c:pt>
                <c:pt idx="12">
                  <c:v>1666.0829900000001</c:v>
                </c:pt>
                <c:pt idx="13">
                  <c:v>1727.2324599999999</c:v>
                </c:pt>
                <c:pt idx="14">
                  <c:v>2021.54008</c:v>
                </c:pt>
                <c:pt idx="15">
                  <c:v>1200.3496600000001</c:v>
                </c:pt>
                <c:pt idx="16">
                  <c:v>1013.10212</c:v>
                </c:pt>
                <c:pt idx="17">
                  <c:v>988.54535999999996</c:v>
                </c:pt>
                <c:pt idx="18">
                  <c:v>1324.2817299999999</c:v>
                </c:pt>
                <c:pt idx="19">
                  <c:v>1272.3873699999999</c:v>
                </c:pt>
                <c:pt idx="20">
                  <c:v>865.33887000000004</c:v>
                </c:pt>
                <c:pt idx="21">
                  <c:v>1329.1163200000001</c:v>
                </c:pt>
                <c:pt idx="22">
                  <c:v>2443.1700999999998</c:v>
                </c:pt>
                <c:pt idx="23">
                  <c:v>3008.3129300000001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C-46CE-A82E-7F5837B8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15312"/>
        <c:axId val="1859414352"/>
      </c:lineChart>
      <c:catAx>
        <c:axId val="18594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4352"/>
        <c:crosses val="autoZero"/>
        <c:auto val="1"/>
        <c:lblAlgn val="ctr"/>
        <c:lblOffset val="100"/>
        <c:noMultiLvlLbl val="0"/>
      </c:catAx>
      <c:valAx>
        <c:axId val="185941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per oneri non ripartibili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'Oneri non ripartibili'!$A$34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'Oneri non ripartibili'!$B$34:$Y$34</c:f>
              <c:numCache>
                <c:formatCode>0.00</c:formatCode>
                <c:ptCount val="24"/>
                <c:pt idx="0">
                  <c:v>9.2979999999999993E-2</c:v>
                </c:pt>
                <c:pt idx="1">
                  <c:v>0.1232</c:v>
                </c:pt>
                <c:pt idx="2">
                  <c:v>0.10342999999999999</c:v>
                </c:pt>
                <c:pt idx="3">
                  <c:v>6.3539999999999999E-2</c:v>
                </c:pt>
                <c:pt idx="4">
                  <c:v>0.19933000000000001</c:v>
                </c:pt>
                <c:pt idx="5">
                  <c:v>1.5906899999999999</c:v>
                </c:pt>
                <c:pt idx="6">
                  <c:v>1.25</c:v>
                </c:pt>
                <c:pt idx="7">
                  <c:v>6.0435699999999999</c:v>
                </c:pt>
                <c:pt idx="8">
                  <c:v>6.5458100000000004</c:v>
                </c:pt>
                <c:pt idx="9">
                  <c:v>5.7309000000000001</c:v>
                </c:pt>
                <c:pt idx="10">
                  <c:v>0.25</c:v>
                </c:pt>
                <c:pt idx="11">
                  <c:v>0.47935</c:v>
                </c:pt>
                <c:pt idx="12">
                  <c:v>56.584269999999997</c:v>
                </c:pt>
                <c:pt idx="13">
                  <c:v>405.06434999999999</c:v>
                </c:pt>
                <c:pt idx="14">
                  <c:v>366.79768000000001</c:v>
                </c:pt>
                <c:pt idx="15">
                  <c:v>143.66800000000001</c:v>
                </c:pt>
                <c:pt idx="16">
                  <c:v>0.13364999999999999</c:v>
                </c:pt>
                <c:pt idx="17">
                  <c:v>0.10962</c:v>
                </c:pt>
                <c:pt idx="18">
                  <c:v>3.4291499999999999</c:v>
                </c:pt>
                <c:pt idx="19">
                  <c:v>0.71375</c:v>
                </c:pt>
                <c:pt idx="20">
                  <c:v>212.96120999999999</c:v>
                </c:pt>
                <c:pt idx="21">
                  <c:v>1.1755599999999999</c:v>
                </c:pt>
                <c:pt idx="22">
                  <c:v>7.1349999999999997E-2</c:v>
                </c:pt>
                <c:pt idx="23">
                  <c:v>5300.8104999999996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8-4BDA-B86B-D48B9805DC80}"/>
            </c:ext>
          </c:extLst>
        </c:ser>
        <c:ser>
          <c:idx val="1"/>
          <c:order val="1"/>
          <c:tx>
            <c:strRef>
              <c:f>'Oneri non ripartibili'!$A$35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'Oneri non ripartibili'!$B$35:$Y$35</c:f>
              <c:numCache>
                <c:formatCode>0.00</c:formatCode>
                <c:ptCount val="24"/>
                <c:pt idx="0">
                  <c:v>3305.4900400000001</c:v>
                </c:pt>
                <c:pt idx="1">
                  <c:v>3681.7834899999998</c:v>
                </c:pt>
                <c:pt idx="2">
                  <c:v>3358.5233199999998</c:v>
                </c:pt>
                <c:pt idx="3">
                  <c:v>2794.0247300000001</c:v>
                </c:pt>
                <c:pt idx="4">
                  <c:v>2045.9275600000001</c:v>
                </c:pt>
                <c:pt idx="5">
                  <c:v>3778.8725199999999</c:v>
                </c:pt>
                <c:pt idx="6">
                  <c:v>3328.8591099999999</c:v>
                </c:pt>
                <c:pt idx="7">
                  <c:v>2592.7824500000002</c:v>
                </c:pt>
                <c:pt idx="8">
                  <c:v>5789.4392200000002</c:v>
                </c:pt>
                <c:pt idx="9">
                  <c:v>3644.6232100000002</c:v>
                </c:pt>
                <c:pt idx="10">
                  <c:v>3265.4502400000001</c:v>
                </c:pt>
                <c:pt idx="11">
                  <c:v>3975.7471099999998</c:v>
                </c:pt>
                <c:pt idx="12">
                  <c:v>5074.0255900000002</c:v>
                </c:pt>
                <c:pt idx="13">
                  <c:v>5442.7805900000003</c:v>
                </c:pt>
                <c:pt idx="14">
                  <c:v>4567.4502199999997</c:v>
                </c:pt>
                <c:pt idx="15">
                  <c:v>4448.4150200000004</c:v>
                </c:pt>
                <c:pt idx="16">
                  <c:v>4442.9289200000003</c:v>
                </c:pt>
                <c:pt idx="17">
                  <c:v>4586.5275799999999</c:v>
                </c:pt>
                <c:pt idx="18">
                  <c:v>4373.4020799999998</c:v>
                </c:pt>
                <c:pt idx="19">
                  <c:v>4413.2749899999999</c:v>
                </c:pt>
                <c:pt idx="20">
                  <c:v>4638.6102600000004</c:v>
                </c:pt>
                <c:pt idx="21">
                  <c:v>5114.3118999999997</c:v>
                </c:pt>
                <c:pt idx="22">
                  <c:v>0.15059</c:v>
                </c:pt>
                <c:pt idx="23">
                  <c:v>6042.8520699999999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8-4BDA-B86B-D48B9805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08112"/>
        <c:axId val="1859410512"/>
      </c:lineChart>
      <c:catAx>
        <c:axId val="185940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0512"/>
        <c:crosses val="autoZero"/>
        <c:auto val="1"/>
        <c:lblAlgn val="ctr"/>
        <c:lblOffset val="100"/>
        <c:noMultiLvlLbl val="0"/>
      </c:catAx>
      <c:valAx>
        <c:axId val="185941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801290463692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0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Sicurezza Pubblica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'Sicurezza Pubblica'!$A$33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'Sicurezza Pubblica'!$B$33:$Y$33</c:f>
              <c:numCache>
                <c:formatCode>0.00</c:formatCode>
                <c:ptCount val="24"/>
                <c:pt idx="0">
                  <c:v>33.543849999999999</c:v>
                </c:pt>
                <c:pt idx="1">
                  <c:v>53.635429999999999</c:v>
                </c:pt>
                <c:pt idx="2">
                  <c:v>127.36747</c:v>
                </c:pt>
                <c:pt idx="3">
                  <c:v>97.938419999999994</c:v>
                </c:pt>
                <c:pt idx="4">
                  <c:v>105.56766</c:v>
                </c:pt>
                <c:pt idx="5">
                  <c:v>96.508340000000004</c:v>
                </c:pt>
                <c:pt idx="6">
                  <c:v>58.995399999999997</c:v>
                </c:pt>
                <c:pt idx="7">
                  <c:v>94.522419999999997</c:v>
                </c:pt>
                <c:pt idx="8">
                  <c:v>72.059700000000007</c:v>
                </c:pt>
                <c:pt idx="9">
                  <c:v>107.27561</c:v>
                </c:pt>
                <c:pt idx="10">
                  <c:v>99.003339999999994</c:v>
                </c:pt>
                <c:pt idx="11">
                  <c:v>59.714979999999997</c:v>
                </c:pt>
                <c:pt idx="12">
                  <c:v>60.104610000000001</c:v>
                </c:pt>
                <c:pt idx="13">
                  <c:v>45.450809999999997</c:v>
                </c:pt>
                <c:pt idx="14">
                  <c:v>41.734560000000002</c:v>
                </c:pt>
                <c:pt idx="15">
                  <c:v>35.55012</c:v>
                </c:pt>
                <c:pt idx="16">
                  <c:v>50.820979999999999</c:v>
                </c:pt>
                <c:pt idx="17">
                  <c:v>53.314459999999997</c:v>
                </c:pt>
                <c:pt idx="18">
                  <c:v>60.337209999999999</c:v>
                </c:pt>
                <c:pt idx="19">
                  <c:v>115.88759</c:v>
                </c:pt>
                <c:pt idx="20">
                  <c:v>121.95317</c:v>
                </c:pt>
                <c:pt idx="21">
                  <c:v>132.90702999999999</c:v>
                </c:pt>
                <c:pt idx="22">
                  <c:v>186.13878</c:v>
                </c:pt>
                <c:pt idx="23">
                  <c:v>238.92724000000001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1-423F-9794-32B37ED603C4}"/>
            </c:ext>
          </c:extLst>
        </c:ser>
        <c:ser>
          <c:idx val="1"/>
          <c:order val="1"/>
          <c:tx>
            <c:strRef>
              <c:f>'Sicurezza Pubblica'!$A$34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'Sicurezza Pubblica'!$B$34:$Y$34</c:f>
              <c:numCache>
                <c:formatCode>0.00</c:formatCode>
                <c:ptCount val="24"/>
                <c:pt idx="0">
                  <c:v>668.84505000000001</c:v>
                </c:pt>
                <c:pt idx="1">
                  <c:v>710.16966000000002</c:v>
                </c:pt>
                <c:pt idx="2">
                  <c:v>535.01543000000004</c:v>
                </c:pt>
                <c:pt idx="3">
                  <c:v>639.27728000000002</c:v>
                </c:pt>
                <c:pt idx="4">
                  <c:v>733.10973999999999</c:v>
                </c:pt>
                <c:pt idx="5">
                  <c:v>791.28979000000004</c:v>
                </c:pt>
                <c:pt idx="6">
                  <c:v>860.89257999999995</c:v>
                </c:pt>
                <c:pt idx="7">
                  <c:v>768.94345999999996</c:v>
                </c:pt>
                <c:pt idx="8">
                  <c:v>659.44617000000005</c:v>
                </c:pt>
                <c:pt idx="9">
                  <c:v>783.56440999999995</c:v>
                </c:pt>
                <c:pt idx="10">
                  <c:v>864.64660000000003</c:v>
                </c:pt>
                <c:pt idx="11">
                  <c:v>926.19500000000005</c:v>
                </c:pt>
                <c:pt idx="12">
                  <c:v>906.56890999999996</c:v>
                </c:pt>
                <c:pt idx="13">
                  <c:v>867.62427000000002</c:v>
                </c:pt>
                <c:pt idx="14">
                  <c:v>870.32920000000001</c:v>
                </c:pt>
                <c:pt idx="15">
                  <c:v>822.89305999999999</c:v>
                </c:pt>
                <c:pt idx="16">
                  <c:v>828.54686000000004</c:v>
                </c:pt>
                <c:pt idx="17">
                  <c:v>829.31240000000003</c:v>
                </c:pt>
                <c:pt idx="18">
                  <c:v>854.57199000000003</c:v>
                </c:pt>
                <c:pt idx="19">
                  <c:v>853.51328000000001</c:v>
                </c:pt>
                <c:pt idx="20">
                  <c:v>872.02490999999998</c:v>
                </c:pt>
                <c:pt idx="21">
                  <c:v>891.62982</c:v>
                </c:pt>
                <c:pt idx="22">
                  <c:v>954.94195000000002</c:v>
                </c:pt>
                <c:pt idx="23">
                  <c:v>968.47487999999998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1-423F-9794-32B37ED6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86896"/>
        <c:axId val="1754793616"/>
      </c:lineChart>
      <c:catAx>
        <c:axId val="175478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93616"/>
        <c:crosses val="autoZero"/>
        <c:auto val="1"/>
        <c:lblAlgn val="ctr"/>
        <c:lblOffset val="100"/>
        <c:noMultiLvlLbl val="0"/>
      </c:catAx>
      <c:valAx>
        <c:axId val="17547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Giustizia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Giustizia!$A$32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Giustizia!$B$31:$Y$31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Giustizia!$B$32:$Y$32</c:f>
              <c:numCache>
                <c:formatCode>0.00</c:formatCode>
                <c:ptCount val="24"/>
                <c:pt idx="0">
                  <c:v>39.904739999999997</c:v>
                </c:pt>
                <c:pt idx="1">
                  <c:v>35.898110000000003</c:v>
                </c:pt>
                <c:pt idx="2">
                  <c:v>42.88214</c:v>
                </c:pt>
                <c:pt idx="3">
                  <c:v>39.917270000000002</c:v>
                </c:pt>
                <c:pt idx="4">
                  <c:v>38.183549999999997</c:v>
                </c:pt>
                <c:pt idx="5">
                  <c:v>19.401420000000002</c:v>
                </c:pt>
                <c:pt idx="6">
                  <c:v>21.41384</c:v>
                </c:pt>
                <c:pt idx="7">
                  <c:v>23.609819999999999</c:v>
                </c:pt>
                <c:pt idx="8">
                  <c:v>25.179310000000001</c:v>
                </c:pt>
                <c:pt idx="9">
                  <c:v>19.146550000000001</c:v>
                </c:pt>
                <c:pt idx="10">
                  <c:v>22.529969999999999</c:v>
                </c:pt>
                <c:pt idx="11">
                  <c:v>41.036200000000001</c:v>
                </c:pt>
                <c:pt idx="12">
                  <c:v>27.002790000000001</c:v>
                </c:pt>
                <c:pt idx="13">
                  <c:v>22.272960000000001</c:v>
                </c:pt>
                <c:pt idx="14">
                  <c:v>10.266999999999999</c:v>
                </c:pt>
                <c:pt idx="15">
                  <c:v>12.7072</c:v>
                </c:pt>
                <c:pt idx="16">
                  <c:v>11.013669999999999</c:v>
                </c:pt>
                <c:pt idx="17">
                  <c:v>9.4211299999999998</c:v>
                </c:pt>
                <c:pt idx="18">
                  <c:v>9.6787700000000001</c:v>
                </c:pt>
                <c:pt idx="19">
                  <c:v>13.83314</c:v>
                </c:pt>
                <c:pt idx="20">
                  <c:v>15.002230000000001</c:v>
                </c:pt>
                <c:pt idx="21">
                  <c:v>16.203340000000001</c:v>
                </c:pt>
                <c:pt idx="22">
                  <c:v>20.75919</c:v>
                </c:pt>
                <c:pt idx="23">
                  <c:v>26.00543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B-4712-9CBA-B185E3F31709}"/>
            </c:ext>
          </c:extLst>
        </c:ser>
        <c:ser>
          <c:idx val="1"/>
          <c:order val="1"/>
          <c:tx>
            <c:strRef>
              <c:f>Giustizia!$A$33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Giustizia!$B$31:$Y$31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Giustizia!$B$33:$Y$33</c:f>
              <c:numCache>
                <c:formatCode>0.00</c:formatCode>
                <c:ptCount val="24"/>
                <c:pt idx="0">
                  <c:v>251.30252999999999</c:v>
                </c:pt>
                <c:pt idx="1">
                  <c:v>291.64918</c:v>
                </c:pt>
                <c:pt idx="2">
                  <c:v>305.91325000000001</c:v>
                </c:pt>
                <c:pt idx="3">
                  <c:v>326.04613999999998</c:v>
                </c:pt>
                <c:pt idx="4">
                  <c:v>340.98822999999999</c:v>
                </c:pt>
                <c:pt idx="5">
                  <c:v>389.46282000000002</c:v>
                </c:pt>
                <c:pt idx="6">
                  <c:v>389.37452000000002</c:v>
                </c:pt>
                <c:pt idx="7">
                  <c:v>335.23106000000001</c:v>
                </c:pt>
                <c:pt idx="8">
                  <c:v>371.74457000000001</c:v>
                </c:pt>
                <c:pt idx="9">
                  <c:v>381.29924999999997</c:v>
                </c:pt>
                <c:pt idx="10">
                  <c:v>347.49641000000003</c:v>
                </c:pt>
                <c:pt idx="11">
                  <c:v>365.47591</c:v>
                </c:pt>
                <c:pt idx="12">
                  <c:v>373.98219999999998</c:v>
                </c:pt>
                <c:pt idx="13">
                  <c:v>378.08731999999998</c:v>
                </c:pt>
                <c:pt idx="14">
                  <c:v>360.75527</c:v>
                </c:pt>
                <c:pt idx="15">
                  <c:v>354.78397000000001</c:v>
                </c:pt>
                <c:pt idx="16">
                  <c:v>357.1198</c:v>
                </c:pt>
                <c:pt idx="17">
                  <c:v>367.45362</c:v>
                </c:pt>
                <c:pt idx="18">
                  <c:v>382.69017000000002</c:v>
                </c:pt>
                <c:pt idx="19">
                  <c:v>389.66548999999998</c:v>
                </c:pt>
                <c:pt idx="20">
                  <c:v>373.20481000000001</c:v>
                </c:pt>
                <c:pt idx="21">
                  <c:v>379.52940000000001</c:v>
                </c:pt>
                <c:pt idx="22">
                  <c:v>407.53978999999998</c:v>
                </c:pt>
                <c:pt idx="23">
                  <c:v>404.67579000000001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B-4712-9CBA-B185E3F31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94096"/>
        <c:axId val="1754779696"/>
      </c:lineChart>
      <c:catAx>
        <c:axId val="17547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79696"/>
        <c:crosses val="autoZero"/>
        <c:auto val="1"/>
        <c:lblAlgn val="ctr"/>
        <c:lblOffset val="100"/>
        <c:noMultiLvlLbl val="0"/>
      </c:catAx>
      <c:valAx>
        <c:axId val="175477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9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Istruzione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Istruzione!$A$32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Istruzione!$B$31:$Y$31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Istruzione!$B$32:$Y$32</c:f>
              <c:numCache>
                <c:formatCode>0.00</c:formatCode>
                <c:ptCount val="24"/>
                <c:pt idx="0">
                  <c:v>178.83121</c:v>
                </c:pt>
                <c:pt idx="1">
                  <c:v>219.8357</c:v>
                </c:pt>
                <c:pt idx="2">
                  <c:v>221.06265999999999</c:v>
                </c:pt>
                <c:pt idx="3">
                  <c:v>214.73643999999999</c:v>
                </c:pt>
                <c:pt idx="4">
                  <c:v>226.81668999999999</c:v>
                </c:pt>
                <c:pt idx="5">
                  <c:v>193.99338</c:v>
                </c:pt>
                <c:pt idx="6">
                  <c:v>213.67407</c:v>
                </c:pt>
                <c:pt idx="7">
                  <c:v>218.10225</c:v>
                </c:pt>
                <c:pt idx="8">
                  <c:v>213.18391</c:v>
                </c:pt>
                <c:pt idx="9">
                  <c:v>185.67168000000001</c:v>
                </c:pt>
                <c:pt idx="10">
                  <c:v>169.27837</c:v>
                </c:pt>
                <c:pt idx="11">
                  <c:v>170.71928</c:v>
                </c:pt>
                <c:pt idx="12">
                  <c:v>167.42988</c:v>
                </c:pt>
                <c:pt idx="13">
                  <c:v>139.68118000000001</c:v>
                </c:pt>
                <c:pt idx="14">
                  <c:v>117.45202999999999</c:v>
                </c:pt>
                <c:pt idx="15">
                  <c:v>137.15747999999999</c:v>
                </c:pt>
                <c:pt idx="16">
                  <c:v>151.31746999999999</c:v>
                </c:pt>
                <c:pt idx="17">
                  <c:v>133.09945999999999</c:v>
                </c:pt>
                <c:pt idx="18">
                  <c:v>159.88766000000001</c:v>
                </c:pt>
                <c:pt idx="19">
                  <c:v>190.65798000000001</c:v>
                </c:pt>
                <c:pt idx="20">
                  <c:v>187.74418</c:v>
                </c:pt>
                <c:pt idx="21">
                  <c:v>200.34610000000001</c:v>
                </c:pt>
                <c:pt idx="22">
                  <c:v>194.05559</c:v>
                </c:pt>
                <c:pt idx="23">
                  <c:v>300.59985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D-4113-BE68-210B53C29DAD}"/>
            </c:ext>
          </c:extLst>
        </c:ser>
        <c:ser>
          <c:idx val="1"/>
          <c:order val="1"/>
          <c:tx>
            <c:strRef>
              <c:f>Istruzione!$A$33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Istruzione!$B$31:$Y$31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Istruzione!$B$33:$Y$33</c:f>
              <c:numCache>
                <c:formatCode>0.00</c:formatCode>
                <c:ptCount val="24"/>
                <c:pt idx="0">
                  <c:v>2293.6918900000001</c:v>
                </c:pt>
                <c:pt idx="1">
                  <c:v>2507.7548000000002</c:v>
                </c:pt>
                <c:pt idx="2">
                  <c:v>2545.2021100000002</c:v>
                </c:pt>
                <c:pt idx="3">
                  <c:v>2716.7061699999999</c:v>
                </c:pt>
                <c:pt idx="4">
                  <c:v>2736.1550499999998</c:v>
                </c:pt>
                <c:pt idx="5">
                  <c:v>2780.2850100000001</c:v>
                </c:pt>
                <c:pt idx="6">
                  <c:v>3074.34476</c:v>
                </c:pt>
                <c:pt idx="7">
                  <c:v>2923.1469000000002</c:v>
                </c:pt>
                <c:pt idx="8">
                  <c:v>3186.2004299999999</c:v>
                </c:pt>
                <c:pt idx="9">
                  <c:v>3174.6125699999998</c:v>
                </c:pt>
                <c:pt idx="10">
                  <c:v>3205.68984</c:v>
                </c:pt>
                <c:pt idx="11">
                  <c:v>2980.1888899999999</c:v>
                </c:pt>
                <c:pt idx="12">
                  <c:v>2995.9653499999999</c:v>
                </c:pt>
                <c:pt idx="13">
                  <c:v>2994.4758400000001</c:v>
                </c:pt>
                <c:pt idx="14">
                  <c:v>2899.8695499999999</c:v>
                </c:pt>
                <c:pt idx="15">
                  <c:v>2909.2702100000001</c:v>
                </c:pt>
                <c:pt idx="16">
                  <c:v>2964.4347600000001</c:v>
                </c:pt>
                <c:pt idx="17">
                  <c:v>3037.3016200000002</c:v>
                </c:pt>
                <c:pt idx="18">
                  <c:v>3206.3791200000001</c:v>
                </c:pt>
                <c:pt idx="19">
                  <c:v>3179.8554899999999</c:v>
                </c:pt>
                <c:pt idx="20">
                  <c:v>3102.0304799999999</c:v>
                </c:pt>
                <c:pt idx="21">
                  <c:v>3314.7374599999998</c:v>
                </c:pt>
                <c:pt idx="22">
                  <c:v>3488.0392299999999</c:v>
                </c:pt>
                <c:pt idx="23">
                  <c:v>3608.76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D-4113-BE68-210B53C2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1815120"/>
        <c:axId val="2031815600"/>
      </c:lineChart>
      <c:catAx>
        <c:axId val="203181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1815600"/>
        <c:crosses val="autoZero"/>
        <c:auto val="1"/>
        <c:lblAlgn val="ctr"/>
        <c:lblOffset val="100"/>
        <c:noMultiLvlLbl val="0"/>
      </c:catAx>
      <c:valAx>
        <c:axId val="20318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181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Formazione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Formazione!$A$32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Formazione!$B$31:$Y$31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Formazione!$B$32:$Y$32</c:f>
              <c:numCache>
                <c:formatCode>0.00</c:formatCode>
                <c:ptCount val="24"/>
                <c:pt idx="0">
                  <c:v>0.65751999999999999</c:v>
                </c:pt>
                <c:pt idx="1">
                  <c:v>1.08989</c:v>
                </c:pt>
                <c:pt idx="2">
                  <c:v>0.52120999999999995</c:v>
                </c:pt>
                <c:pt idx="3">
                  <c:v>0.88226000000000004</c:v>
                </c:pt>
                <c:pt idx="4">
                  <c:v>1.77125</c:v>
                </c:pt>
                <c:pt idx="5">
                  <c:v>0.76468999999999998</c:v>
                </c:pt>
                <c:pt idx="6">
                  <c:v>2.22675</c:v>
                </c:pt>
                <c:pt idx="7">
                  <c:v>2.5424000000000002</c:v>
                </c:pt>
                <c:pt idx="8">
                  <c:v>0.88821000000000006</c:v>
                </c:pt>
                <c:pt idx="9">
                  <c:v>4.0107799999999996</c:v>
                </c:pt>
                <c:pt idx="10">
                  <c:v>9.2723399999999998</c:v>
                </c:pt>
                <c:pt idx="11">
                  <c:v>3.7190500000000002</c:v>
                </c:pt>
                <c:pt idx="12">
                  <c:v>0.29826000000000003</c:v>
                </c:pt>
                <c:pt idx="13">
                  <c:v>8.6217699999999997</c:v>
                </c:pt>
                <c:pt idx="14">
                  <c:v>0.79722000000000004</c:v>
                </c:pt>
                <c:pt idx="15">
                  <c:v>1.4888699999999999</c:v>
                </c:pt>
                <c:pt idx="16">
                  <c:v>1.0384100000000001</c:v>
                </c:pt>
                <c:pt idx="17">
                  <c:v>0.74689000000000005</c:v>
                </c:pt>
                <c:pt idx="18">
                  <c:v>0.90532999999999997</c:v>
                </c:pt>
                <c:pt idx="19">
                  <c:v>1.38639</c:v>
                </c:pt>
                <c:pt idx="20">
                  <c:v>0.72304000000000002</c:v>
                </c:pt>
                <c:pt idx="21">
                  <c:v>2.6730800000000001</c:v>
                </c:pt>
                <c:pt idx="22">
                  <c:v>0.56866000000000005</c:v>
                </c:pt>
                <c:pt idx="23">
                  <c:v>0.65291999999999994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8-420B-AB96-3CC1E4882078}"/>
            </c:ext>
          </c:extLst>
        </c:ser>
        <c:ser>
          <c:idx val="1"/>
          <c:order val="1"/>
          <c:tx>
            <c:strRef>
              <c:f>Formazione!$A$33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Formazione!$B$31:$Y$31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Formazione!$B$33:$Y$33</c:f>
              <c:numCache>
                <c:formatCode>0.00</c:formatCode>
                <c:ptCount val="24"/>
                <c:pt idx="0">
                  <c:v>81.111620000000002</c:v>
                </c:pt>
                <c:pt idx="1">
                  <c:v>53.30106</c:v>
                </c:pt>
                <c:pt idx="2">
                  <c:v>94.325530000000001</c:v>
                </c:pt>
                <c:pt idx="3">
                  <c:v>124.87076</c:v>
                </c:pt>
                <c:pt idx="4">
                  <c:v>135.51101</c:v>
                </c:pt>
                <c:pt idx="5">
                  <c:v>161.65252000000001</c:v>
                </c:pt>
                <c:pt idx="6">
                  <c:v>186.84637000000001</c:v>
                </c:pt>
                <c:pt idx="7">
                  <c:v>193.32</c:v>
                </c:pt>
                <c:pt idx="8">
                  <c:v>197.49673999999999</c:v>
                </c:pt>
                <c:pt idx="9">
                  <c:v>177.78109000000001</c:v>
                </c:pt>
                <c:pt idx="10">
                  <c:v>182.87066999999999</c:v>
                </c:pt>
                <c:pt idx="11">
                  <c:v>202.53344999999999</c:v>
                </c:pt>
                <c:pt idx="12">
                  <c:v>152.94597999999999</c:v>
                </c:pt>
                <c:pt idx="13">
                  <c:v>205.34517</c:v>
                </c:pt>
                <c:pt idx="14">
                  <c:v>164.67227</c:v>
                </c:pt>
                <c:pt idx="15">
                  <c:v>157.77680000000001</c:v>
                </c:pt>
                <c:pt idx="16">
                  <c:v>112.23147</c:v>
                </c:pt>
                <c:pt idx="17">
                  <c:v>137.29834</c:v>
                </c:pt>
                <c:pt idx="18">
                  <c:v>92.260270000000006</c:v>
                </c:pt>
                <c:pt idx="19">
                  <c:v>87.957220000000007</c:v>
                </c:pt>
                <c:pt idx="20">
                  <c:v>97.118409999999997</c:v>
                </c:pt>
                <c:pt idx="21">
                  <c:v>46.849939999999997</c:v>
                </c:pt>
                <c:pt idx="22">
                  <c:v>92.837190000000007</c:v>
                </c:pt>
                <c:pt idx="23">
                  <c:v>97.660340000000005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8-420B-AB96-3CC1E4882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303152"/>
        <c:axId val="1669300752"/>
      </c:lineChart>
      <c:catAx>
        <c:axId val="166930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300752"/>
        <c:crosses val="autoZero"/>
        <c:auto val="1"/>
        <c:lblAlgn val="ctr"/>
        <c:lblOffset val="100"/>
        <c:noMultiLvlLbl val="0"/>
      </c:catAx>
      <c:valAx>
        <c:axId val="16693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349919801691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30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Ricerca e Sviluppo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'Ricerca e Sviluppo'!$A$33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'Ricerca e Sviluppo'!$B$33:$Y$33</c:f>
              <c:numCache>
                <c:formatCode>0.00</c:formatCode>
                <c:ptCount val="24"/>
                <c:pt idx="0">
                  <c:v>89.695269999999994</c:v>
                </c:pt>
                <c:pt idx="1">
                  <c:v>120.31341</c:v>
                </c:pt>
                <c:pt idx="2">
                  <c:v>109.61915</c:v>
                </c:pt>
                <c:pt idx="3">
                  <c:v>126.60684999999999</c:v>
                </c:pt>
                <c:pt idx="4">
                  <c:v>88.773079999999993</c:v>
                </c:pt>
                <c:pt idx="5">
                  <c:v>104.76703000000001</c:v>
                </c:pt>
                <c:pt idx="6">
                  <c:v>100.08620999999999</c:v>
                </c:pt>
                <c:pt idx="7">
                  <c:v>92.219710000000006</c:v>
                </c:pt>
                <c:pt idx="8">
                  <c:v>111.25794</c:v>
                </c:pt>
                <c:pt idx="9">
                  <c:v>122.83772999999999</c:v>
                </c:pt>
                <c:pt idx="10">
                  <c:v>131.06746000000001</c:v>
                </c:pt>
                <c:pt idx="11">
                  <c:v>123.96496</c:v>
                </c:pt>
                <c:pt idx="12">
                  <c:v>75.894980000000004</c:v>
                </c:pt>
                <c:pt idx="13">
                  <c:v>78.72542</c:v>
                </c:pt>
                <c:pt idx="14">
                  <c:v>79.177220000000005</c:v>
                </c:pt>
                <c:pt idx="15">
                  <c:v>42.40896</c:v>
                </c:pt>
                <c:pt idx="16">
                  <c:v>98.403549999999996</c:v>
                </c:pt>
                <c:pt idx="17">
                  <c:v>134.37085999999999</c:v>
                </c:pt>
                <c:pt idx="18">
                  <c:v>228.72032999999999</c:v>
                </c:pt>
                <c:pt idx="19">
                  <c:v>339.54408999999998</c:v>
                </c:pt>
                <c:pt idx="20">
                  <c:v>316.71679999999998</c:v>
                </c:pt>
                <c:pt idx="21">
                  <c:v>161.39804000000001</c:v>
                </c:pt>
                <c:pt idx="22">
                  <c:v>181.50318999999999</c:v>
                </c:pt>
                <c:pt idx="23">
                  <c:v>189.95119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E-4B78-B54F-F75EC3A7C2F3}"/>
            </c:ext>
          </c:extLst>
        </c:ser>
        <c:ser>
          <c:idx val="1"/>
          <c:order val="1"/>
          <c:tx>
            <c:strRef>
              <c:f>'Ricerca e Sviluppo'!$A$34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'Ricerca e Sviluppo'!$B$34:$Y$34</c:f>
              <c:numCache>
                <c:formatCode>0.00</c:formatCode>
                <c:ptCount val="24"/>
                <c:pt idx="0">
                  <c:v>138.67374000000001</c:v>
                </c:pt>
                <c:pt idx="1">
                  <c:v>234.98597000000001</c:v>
                </c:pt>
                <c:pt idx="2">
                  <c:v>180.11785</c:v>
                </c:pt>
                <c:pt idx="3">
                  <c:v>269.92353000000003</c:v>
                </c:pt>
                <c:pt idx="4">
                  <c:v>247.91161</c:v>
                </c:pt>
                <c:pt idx="5">
                  <c:v>261.26127000000002</c:v>
                </c:pt>
                <c:pt idx="6">
                  <c:v>294.48662999999999</c:v>
                </c:pt>
                <c:pt idx="7">
                  <c:v>318.00756000000001</c:v>
                </c:pt>
                <c:pt idx="8">
                  <c:v>312.05453999999997</c:v>
                </c:pt>
                <c:pt idx="9">
                  <c:v>329.79361999999998</c:v>
                </c:pt>
                <c:pt idx="10">
                  <c:v>309.01137</c:v>
                </c:pt>
                <c:pt idx="11">
                  <c:v>294.81020999999998</c:v>
                </c:pt>
                <c:pt idx="12">
                  <c:v>278.76386000000002</c:v>
                </c:pt>
                <c:pt idx="13">
                  <c:v>275.68295999999998</c:v>
                </c:pt>
                <c:pt idx="14">
                  <c:v>283.34721999999999</c:v>
                </c:pt>
                <c:pt idx="15">
                  <c:v>289.97134</c:v>
                </c:pt>
                <c:pt idx="16">
                  <c:v>268.27208999999999</c:v>
                </c:pt>
                <c:pt idx="17">
                  <c:v>271.72980999999999</c:v>
                </c:pt>
                <c:pt idx="18">
                  <c:v>293.55565000000001</c:v>
                </c:pt>
                <c:pt idx="19">
                  <c:v>374.69441</c:v>
                </c:pt>
                <c:pt idx="20">
                  <c:v>327.19296000000003</c:v>
                </c:pt>
                <c:pt idx="21">
                  <c:v>350.77195999999998</c:v>
                </c:pt>
                <c:pt idx="22">
                  <c:v>364.16698000000002</c:v>
                </c:pt>
                <c:pt idx="23">
                  <c:v>484.26670999999999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E-4B78-B54F-F75EC3A7C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344944"/>
        <c:axId val="1459346384"/>
      </c:lineChart>
      <c:catAx>
        <c:axId val="145934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346384"/>
        <c:crosses val="autoZero"/>
        <c:auto val="1"/>
        <c:lblAlgn val="ctr"/>
        <c:lblOffset val="100"/>
        <c:noMultiLvlLbl val="0"/>
      </c:catAx>
      <c:valAx>
        <c:axId val="14593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34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cultura e servizi ricreativi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'Cultura e servizi ricreativi'!$A$33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'Cultura e servizi ricreativi'!$B$33:$Y$33</c:f>
              <c:numCache>
                <c:formatCode>0.00</c:formatCode>
                <c:ptCount val="24"/>
                <c:pt idx="0">
                  <c:v>218.22508999999999</c:v>
                </c:pt>
                <c:pt idx="1">
                  <c:v>235.01562999999999</c:v>
                </c:pt>
                <c:pt idx="2">
                  <c:v>251.36557999999999</c:v>
                </c:pt>
                <c:pt idx="3">
                  <c:v>262.38655999999997</c:v>
                </c:pt>
                <c:pt idx="4">
                  <c:v>369.16185999999999</c:v>
                </c:pt>
                <c:pt idx="5">
                  <c:v>531.77904000000001</c:v>
                </c:pt>
                <c:pt idx="6">
                  <c:v>278.14244000000002</c:v>
                </c:pt>
                <c:pt idx="7">
                  <c:v>329.61592999999999</c:v>
                </c:pt>
                <c:pt idx="8">
                  <c:v>258.93247000000002</c:v>
                </c:pt>
                <c:pt idx="9">
                  <c:v>275.07654000000002</c:v>
                </c:pt>
                <c:pt idx="10">
                  <c:v>192.51222999999999</c:v>
                </c:pt>
                <c:pt idx="11">
                  <c:v>222.45424</c:v>
                </c:pt>
                <c:pt idx="12">
                  <c:v>135.28838999999999</c:v>
                </c:pt>
                <c:pt idx="13">
                  <c:v>128.77736999999999</c:v>
                </c:pt>
                <c:pt idx="14">
                  <c:v>103.80831999999999</c:v>
                </c:pt>
                <c:pt idx="15">
                  <c:v>99.038820000000001</c:v>
                </c:pt>
                <c:pt idx="16">
                  <c:v>97.909739999999999</c:v>
                </c:pt>
                <c:pt idx="17">
                  <c:v>108.94153</c:v>
                </c:pt>
                <c:pt idx="18">
                  <c:v>120.11959</c:v>
                </c:pt>
                <c:pt idx="19">
                  <c:v>108.71933</c:v>
                </c:pt>
                <c:pt idx="20">
                  <c:v>133.34486000000001</c:v>
                </c:pt>
                <c:pt idx="21">
                  <c:v>167.83555000000001</c:v>
                </c:pt>
                <c:pt idx="22">
                  <c:v>233.02119999999999</c:v>
                </c:pt>
                <c:pt idx="23">
                  <c:v>252.43698000000001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5-47B9-9715-2314ACDC9DC9}"/>
            </c:ext>
          </c:extLst>
        </c:ser>
        <c:ser>
          <c:idx val="1"/>
          <c:order val="1"/>
          <c:tx>
            <c:strRef>
              <c:f>'Cultura e servizi ricreativi'!$A$34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'Cultura e servizi ricreativi'!$B$34:$Y$34</c:f>
              <c:numCache>
                <c:formatCode>0.00</c:formatCode>
                <c:ptCount val="24"/>
                <c:pt idx="0">
                  <c:v>580.69361000000004</c:v>
                </c:pt>
                <c:pt idx="1">
                  <c:v>733.51828</c:v>
                </c:pt>
                <c:pt idx="2">
                  <c:v>609.59307000000001</c:v>
                </c:pt>
                <c:pt idx="3">
                  <c:v>672.55295000000001</c:v>
                </c:pt>
                <c:pt idx="4">
                  <c:v>1206.5545199999999</c:v>
                </c:pt>
                <c:pt idx="5">
                  <c:v>1068.79709</c:v>
                </c:pt>
                <c:pt idx="6">
                  <c:v>874.02281000000005</c:v>
                </c:pt>
                <c:pt idx="7">
                  <c:v>854.90092000000004</c:v>
                </c:pt>
                <c:pt idx="8">
                  <c:v>656.27284999999995</c:v>
                </c:pt>
                <c:pt idx="9">
                  <c:v>645.92368999999997</c:v>
                </c:pt>
                <c:pt idx="10">
                  <c:v>630.65336000000002</c:v>
                </c:pt>
                <c:pt idx="11">
                  <c:v>615.22670000000005</c:v>
                </c:pt>
                <c:pt idx="12">
                  <c:v>644.83668999999998</c:v>
                </c:pt>
                <c:pt idx="13">
                  <c:v>651.72019999999998</c:v>
                </c:pt>
                <c:pt idx="14">
                  <c:v>574.24963000000002</c:v>
                </c:pt>
                <c:pt idx="15">
                  <c:v>523.92976999999996</c:v>
                </c:pt>
                <c:pt idx="16">
                  <c:v>576.35168999999996</c:v>
                </c:pt>
                <c:pt idx="17">
                  <c:v>525.32948999999996</c:v>
                </c:pt>
                <c:pt idx="18">
                  <c:v>573.19705999999996</c:v>
                </c:pt>
                <c:pt idx="19">
                  <c:v>581.46442999999999</c:v>
                </c:pt>
                <c:pt idx="20">
                  <c:v>577.06590000000006</c:v>
                </c:pt>
                <c:pt idx="21">
                  <c:v>585.80330000000004</c:v>
                </c:pt>
                <c:pt idx="22">
                  <c:v>630.88744999999994</c:v>
                </c:pt>
                <c:pt idx="23">
                  <c:v>643.06318999999996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5-47B9-9715-2314ACDC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78208"/>
        <c:axId val="1768978688"/>
      </c:lineChart>
      <c:catAx>
        <c:axId val="17689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8688"/>
        <c:crosses val="autoZero"/>
        <c:auto val="1"/>
        <c:lblAlgn val="ctr"/>
        <c:lblOffset val="100"/>
        <c:noMultiLvlLbl val="0"/>
      </c:catAx>
      <c:valAx>
        <c:axId val="176897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Edilizia Abitativa e Urbanistica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'Edilizia abitativa e urbana'!$A$32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'Edilizia abitativa e urbana'!$B$32:$Y$32</c:f>
              <c:numCache>
                <c:formatCode>0.00</c:formatCode>
                <c:ptCount val="24"/>
                <c:pt idx="0">
                  <c:v>187.74878000000001</c:v>
                </c:pt>
                <c:pt idx="1">
                  <c:v>181.42805000000001</c:v>
                </c:pt>
                <c:pt idx="2">
                  <c:v>202.27396999999999</c:v>
                </c:pt>
                <c:pt idx="3">
                  <c:v>272.37842000000001</c:v>
                </c:pt>
                <c:pt idx="4">
                  <c:v>272.45058</c:v>
                </c:pt>
                <c:pt idx="5">
                  <c:v>258.07519000000002</c:v>
                </c:pt>
                <c:pt idx="6">
                  <c:v>227.18315000000001</c:v>
                </c:pt>
                <c:pt idx="7">
                  <c:v>254.14518000000001</c:v>
                </c:pt>
                <c:pt idx="8">
                  <c:v>324.28906999999998</c:v>
                </c:pt>
                <c:pt idx="9">
                  <c:v>332.84627999999998</c:v>
                </c:pt>
                <c:pt idx="10">
                  <c:v>370.7989</c:v>
                </c:pt>
                <c:pt idx="11">
                  <c:v>397.87297000000001</c:v>
                </c:pt>
                <c:pt idx="12">
                  <c:v>258.62290000000002</c:v>
                </c:pt>
                <c:pt idx="13">
                  <c:v>257.75344000000001</c:v>
                </c:pt>
                <c:pt idx="14">
                  <c:v>223.45325</c:v>
                </c:pt>
                <c:pt idx="15">
                  <c:v>240.00511</c:v>
                </c:pt>
                <c:pt idx="16">
                  <c:v>215.93373</c:v>
                </c:pt>
                <c:pt idx="17">
                  <c:v>161.58357000000001</c:v>
                </c:pt>
                <c:pt idx="18">
                  <c:v>111.7204</c:v>
                </c:pt>
                <c:pt idx="19">
                  <c:v>116.65609000000001</c:v>
                </c:pt>
                <c:pt idx="20">
                  <c:v>94.549850000000006</c:v>
                </c:pt>
                <c:pt idx="21">
                  <c:v>138.52804</c:v>
                </c:pt>
                <c:pt idx="22">
                  <c:v>139.54687999999999</c:v>
                </c:pt>
                <c:pt idx="23">
                  <c:v>215.00161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7-4778-AC23-BE9F51E02AE7}"/>
            </c:ext>
          </c:extLst>
        </c:ser>
        <c:ser>
          <c:idx val="1"/>
          <c:order val="1"/>
          <c:tx>
            <c:strRef>
              <c:f>'Edilizia abitativa e urbana'!$A$33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'Edilizia abitativa e urbana'!$B$33:$Y$33</c:f>
              <c:numCache>
                <c:formatCode>0.00</c:formatCode>
                <c:ptCount val="24"/>
                <c:pt idx="0">
                  <c:v>160.50128000000001</c:v>
                </c:pt>
                <c:pt idx="1">
                  <c:v>175.26181</c:v>
                </c:pt>
                <c:pt idx="2">
                  <c:v>206.44397000000001</c:v>
                </c:pt>
                <c:pt idx="3">
                  <c:v>186.59092999999999</c:v>
                </c:pt>
                <c:pt idx="4">
                  <c:v>225.34097</c:v>
                </c:pt>
                <c:pt idx="5">
                  <c:v>198.97810000000001</c:v>
                </c:pt>
                <c:pt idx="6">
                  <c:v>190.77181999999999</c:v>
                </c:pt>
                <c:pt idx="7">
                  <c:v>203.75907000000001</c:v>
                </c:pt>
                <c:pt idx="8">
                  <c:v>211.13998000000001</c:v>
                </c:pt>
                <c:pt idx="9">
                  <c:v>224.08904000000001</c:v>
                </c:pt>
                <c:pt idx="10">
                  <c:v>222.98772</c:v>
                </c:pt>
                <c:pt idx="11">
                  <c:v>220.82795999999999</c:v>
                </c:pt>
                <c:pt idx="12">
                  <c:v>220.64295000000001</c:v>
                </c:pt>
                <c:pt idx="13">
                  <c:v>199.55548999999999</c:v>
                </c:pt>
                <c:pt idx="14">
                  <c:v>197.4033</c:v>
                </c:pt>
                <c:pt idx="15">
                  <c:v>198.72949</c:v>
                </c:pt>
                <c:pt idx="16">
                  <c:v>185.17486</c:v>
                </c:pt>
                <c:pt idx="17">
                  <c:v>188.82785000000001</c:v>
                </c:pt>
                <c:pt idx="18">
                  <c:v>198.38194999999999</c:v>
                </c:pt>
                <c:pt idx="19">
                  <c:v>215.59806</c:v>
                </c:pt>
                <c:pt idx="20">
                  <c:v>233.17780999999999</c:v>
                </c:pt>
                <c:pt idx="21">
                  <c:v>199.76797999999999</c:v>
                </c:pt>
                <c:pt idx="22">
                  <c:v>219.67232000000001</c:v>
                </c:pt>
                <c:pt idx="23">
                  <c:v>312.30437000000001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7-4778-AC23-BE9F51E0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80176"/>
        <c:axId val="1754780656"/>
      </c:lineChart>
      <c:catAx>
        <c:axId val="17547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0656"/>
        <c:crosses val="autoZero"/>
        <c:auto val="1"/>
        <c:lblAlgn val="ctr"/>
        <c:lblOffset val="100"/>
        <c:noMultiLvlLbl val="0"/>
      </c:catAx>
      <c:valAx>
        <c:axId val="175478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148590</xdr:rowOff>
    </xdr:from>
    <xdr:to>
      <xdr:col>14</xdr:col>
      <xdr:colOff>327660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DD477A1-724C-73ED-EF6D-45C5677C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8</xdr:row>
      <xdr:rowOff>95250</xdr:rowOff>
    </xdr:from>
    <xdr:to>
      <xdr:col>14</xdr:col>
      <xdr:colOff>335280</xdr:colOff>
      <xdr:row>23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ED1D9DC-4B23-F123-FD92-F0AE2350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E284DD9-D0C7-D935-3B1A-8F5893B24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163830</xdr:rowOff>
    </xdr:from>
    <xdr:to>
      <xdr:col>14</xdr:col>
      <xdr:colOff>304800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6BD439D-D9FE-D56E-1385-B4EDC4262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148590</xdr:rowOff>
    </xdr:from>
    <xdr:to>
      <xdr:col>14</xdr:col>
      <xdr:colOff>342900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E028863-8ABF-8F4E-F2C9-10A291961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7</xdr:row>
      <xdr:rowOff>133350</xdr:rowOff>
    </xdr:from>
    <xdr:to>
      <xdr:col>14</xdr:col>
      <xdr:colOff>365760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3A8A5BF-0FC5-966F-833E-B51F05F11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156210</xdr:rowOff>
    </xdr:from>
    <xdr:to>
      <xdr:col>14</xdr:col>
      <xdr:colOff>373380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5ED85E6-B08D-F148-015D-C01FD0C6B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110490</xdr:rowOff>
    </xdr:from>
    <xdr:to>
      <xdr:col>14</xdr:col>
      <xdr:colOff>335280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6FA951-0B75-0E74-7E8E-26946F366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133350</xdr:rowOff>
    </xdr:from>
    <xdr:to>
      <xdr:col>14</xdr:col>
      <xdr:colOff>327660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1F813BE-F8DB-9CF7-578B-11F223C8B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133350</xdr:rowOff>
    </xdr:from>
    <xdr:to>
      <xdr:col>14</xdr:col>
      <xdr:colOff>327660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22C38FC-7EE6-CBA1-552C-7C35695B7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C160D-3273-E0ED-8197-588B1D0F3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D00A4B-6F07-FFF0-8916-38A874C0F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125730</xdr:rowOff>
    </xdr:from>
    <xdr:to>
      <xdr:col>14</xdr:col>
      <xdr:colOff>350520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1A0AF3-65AB-2BF2-4B8D-2B02C8C46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140970</xdr:rowOff>
    </xdr:from>
    <xdr:to>
      <xdr:col>14</xdr:col>
      <xdr:colOff>350520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A1CBE6-A8F7-3B80-AD4A-DA8122C63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110490</xdr:rowOff>
    </xdr:from>
    <xdr:to>
      <xdr:col>14</xdr:col>
      <xdr:colOff>350520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C351197-A164-65A3-8908-D3F6CE490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125730</xdr:rowOff>
    </xdr:from>
    <xdr:to>
      <xdr:col>14</xdr:col>
      <xdr:colOff>358140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98B8F92-DC3B-1943-11E4-B4FCEFE48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6</xdr:row>
      <xdr:rowOff>110490</xdr:rowOff>
    </xdr:from>
    <xdr:to>
      <xdr:col>14</xdr:col>
      <xdr:colOff>358140</xdr:colOff>
      <xdr:row>21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6F22E3E-0077-3529-7363-7382FA9F4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F5DAE-F678-26A5-6301-D5B6DCC53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133350</xdr:rowOff>
    </xdr:from>
    <xdr:to>
      <xdr:col>14</xdr:col>
      <xdr:colOff>350520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B3E8342-D319-4AD2-7960-1C532C11B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</xdr:row>
      <xdr:rowOff>133350</xdr:rowOff>
    </xdr:from>
    <xdr:to>
      <xdr:col>14</xdr:col>
      <xdr:colOff>381000</xdr:colOff>
      <xdr:row>18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3C2733-A32E-0CA8-C20C-D42FF6090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7</xdr:row>
      <xdr:rowOff>133350</xdr:rowOff>
    </xdr:from>
    <xdr:to>
      <xdr:col>14</xdr:col>
      <xdr:colOff>365760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DDB08FF-4D2E-3A5D-B73C-4D2BB59CC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7</xdr:row>
      <xdr:rowOff>140970</xdr:rowOff>
    </xdr:from>
    <xdr:to>
      <xdr:col>14</xdr:col>
      <xdr:colOff>320040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E5A8EA2-E4EA-D406-3ED4-5ED37E793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133350</xdr:rowOff>
    </xdr:from>
    <xdr:to>
      <xdr:col>14</xdr:col>
      <xdr:colOff>350520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780A9A5-7700-884C-F0C3-DE784C3B1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156210</xdr:rowOff>
    </xdr:from>
    <xdr:to>
      <xdr:col>14</xdr:col>
      <xdr:colOff>358140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33B04C3-2A99-04E2-70F8-9540587F2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5</xdr:row>
      <xdr:rowOff>125730</xdr:rowOff>
    </xdr:from>
    <xdr:to>
      <xdr:col>15</xdr:col>
      <xdr:colOff>15240</xdr:colOff>
      <xdr:row>23</xdr:row>
      <xdr:rowOff>7620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2EEC246-DF3C-4B0F-7671-F0728A69F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265BED-C4C2-AA40-CDDF-55E3D53CD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156210</xdr:rowOff>
    </xdr:from>
    <xdr:to>
      <xdr:col>14</xdr:col>
      <xdr:colOff>335280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412A350-74E3-9B65-1601-EA0525DBB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156210</xdr:rowOff>
    </xdr:from>
    <xdr:to>
      <xdr:col>14</xdr:col>
      <xdr:colOff>350520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F563B36-15D4-04CD-E07E-68E0EB186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133350</xdr:rowOff>
    </xdr:from>
    <xdr:to>
      <xdr:col>14</xdr:col>
      <xdr:colOff>373380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3EE979C-3E01-E8FB-CE7C-25074DC26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EB89-E5AC-4475-87EF-9396155CCA5A}">
  <dimension ref="A8:W15"/>
  <sheetViews>
    <sheetView tabSelected="1" workbookViewId="0">
      <selection activeCell="E3" sqref="E3"/>
    </sheetView>
  </sheetViews>
  <sheetFormatPr defaultRowHeight="14.4" x14ac:dyDescent="0.3"/>
  <cols>
    <col min="8" max="8" width="11" bestFit="1" customWidth="1"/>
  </cols>
  <sheetData>
    <row r="8" spans="1:23" ht="14.4" customHeight="1" x14ac:dyDescent="0.3">
      <c r="A8" s="6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4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4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7" t="s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x14ac:dyDescent="0.4">
      <c r="A15" s="8" t="s">
        <v>37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E15" r:id="rId1" display="Catalogo Open CPT " xr:uid="{42EE1F38-A5B3-421D-9340-DC2F9741639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AD82-20DD-416C-9E36-E05A477D21B5}">
  <dimension ref="A2:Y33"/>
  <sheetViews>
    <sheetView workbookViewId="0">
      <selection activeCell="G7" sqref="G7"/>
    </sheetView>
  </sheetViews>
  <sheetFormatPr defaultRowHeight="14.4" x14ac:dyDescent="0.3"/>
  <cols>
    <col min="1" max="1" width="11.77734375" customWidth="1"/>
    <col min="2" max="2" width="13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11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12">
        <v>2000</v>
      </c>
      <c r="B5" s="3">
        <v>348.25006000000002</v>
      </c>
      <c r="C5" s="3">
        <v>187.74878000000001</v>
      </c>
      <c r="D5" s="11">
        <f>C5/B5</f>
        <v>0.53912059627498699</v>
      </c>
      <c r="E5" s="3">
        <v>160.50128000000001</v>
      </c>
      <c r="F5" s="10">
        <f>E5/B5</f>
        <v>0.46087940372501301</v>
      </c>
    </row>
    <row r="6" spans="1:7" x14ac:dyDescent="0.3">
      <c r="A6" s="12">
        <v>2001</v>
      </c>
      <c r="B6" s="3">
        <v>356.68986000000001</v>
      </c>
      <c r="C6" s="3">
        <v>181.42805000000001</v>
      </c>
      <c r="D6" s="11">
        <f t="shared" ref="D6:D28" si="0">C6/B6</f>
        <v>0.50864369959942235</v>
      </c>
      <c r="E6" s="3">
        <v>175.26181</v>
      </c>
      <c r="F6" s="10">
        <f t="shared" ref="F6:F28" si="1">E6/B6</f>
        <v>0.49135630040057765</v>
      </c>
    </row>
    <row r="7" spans="1:7" x14ac:dyDescent="0.3">
      <c r="A7" s="12">
        <v>2002</v>
      </c>
      <c r="B7" s="3">
        <v>408.71794</v>
      </c>
      <c r="C7" s="3">
        <v>202.27396999999999</v>
      </c>
      <c r="D7" s="11">
        <f t="shared" si="0"/>
        <v>0.49489868245078744</v>
      </c>
      <c r="E7" s="3">
        <v>206.44397000000001</v>
      </c>
      <c r="F7" s="10">
        <f t="shared" si="1"/>
        <v>0.50510131754921261</v>
      </c>
    </row>
    <row r="8" spans="1:7" x14ac:dyDescent="0.3">
      <c r="A8" s="12">
        <v>2003</v>
      </c>
      <c r="B8" s="3">
        <v>458.96935000000002</v>
      </c>
      <c r="C8" s="3">
        <v>272.37842000000001</v>
      </c>
      <c r="D8" s="11">
        <f t="shared" si="0"/>
        <v>0.59345666546143006</v>
      </c>
      <c r="E8" s="3">
        <v>186.59092999999999</v>
      </c>
      <c r="F8" s="10">
        <f t="shared" si="1"/>
        <v>0.40654333453856989</v>
      </c>
    </row>
    <row r="9" spans="1:7" x14ac:dyDescent="0.3">
      <c r="A9" s="12">
        <v>2004</v>
      </c>
      <c r="B9" s="3">
        <v>497.79154999999997</v>
      </c>
      <c r="C9" s="3">
        <v>272.45058</v>
      </c>
      <c r="D9" s="11">
        <f t="shared" si="0"/>
        <v>0.54731861157546768</v>
      </c>
      <c r="E9" s="3">
        <v>225.34097</v>
      </c>
      <c r="F9" s="10">
        <f t="shared" si="1"/>
        <v>0.45268138842453232</v>
      </c>
    </row>
    <row r="10" spans="1:7" x14ac:dyDescent="0.3">
      <c r="A10" s="12">
        <v>2005</v>
      </c>
      <c r="B10" s="3">
        <v>457.05329</v>
      </c>
      <c r="C10" s="3">
        <v>258.07519000000002</v>
      </c>
      <c r="D10" s="11">
        <f t="shared" si="0"/>
        <v>0.56465010896213008</v>
      </c>
      <c r="E10" s="3">
        <v>198.97810000000001</v>
      </c>
      <c r="F10" s="10">
        <f t="shared" si="1"/>
        <v>0.43534989103787003</v>
      </c>
    </row>
    <row r="11" spans="1:7" x14ac:dyDescent="0.3">
      <c r="A11" s="12">
        <v>2006</v>
      </c>
      <c r="B11" s="3">
        <v>417.95497</v>
      </c>
      <c r="C11" s="3">
        <v>227.18315000000001</v>
      </c>
      <c r="D11" s="11">
        <f t="shared" si="0"/>
        <v>0.54355891497115105</v>
      </c>
      <c r="E11" s="3">
        <v>190.77181999999999</v>
      </c>
      <c r="F11" s="10">
        <f t="shared" si="1"/>
        <v>0.45644108502884889</v>
      </c>
    </row>
    <row r="12" spans="1:7" x14ac:dyDescent="0.3">
      <c r="A12" s="12">
        <v>2007</v>
      </c>
      <c r="B12" s="3">
        <v>457.90424999999999</v>
      </c>
      <c r="C12" s="3">
        <v>254.14518000000001</v>
      </c>
      <c r="D12" s="11">
        <f t="shared" si="0"/>
        <v>0.55501817246727891</v>
      </c>
      <c r="E12" s="3">
        <v>203.75907000000001</v>
      </c>
      <c r="F12" s="10">
        <f t="shared" si="1"/>
        <v>0.44498182753272114</v>
      </c>
    </row>
    <row r="13" spans="1:7" x14ac:dyDescent="0.3">
      <c r="A13" s="12">
        <v>2008</v>
      </c>
      <c r="B13" s="3">
        <v>535.42904999999996</v>
      </c>
      <c r="C13" s="3">
        <v>324.28906999999998</v>
      </c>
      <c r="D13" s="11">
        <f t="shared" si="0"/>
        <v>0.60566207604910494</v>
      </c>
      <c r="E13" s="3">
        <v>211.13998000000001</v>
      </c>
      <c r="F13" s="10">
        <f t="shared" si="1"/>
        <v>0.39433792395089512</v>
      </c>
    </row>
    <row r="14" spans="1:7" x14ac:dyDescent="0.3">
      <c r="A14" s="12">
        <v>2009</v>
      </c>
      <c r="B14" s="3">
        <v>556.93532000000005</v>
      </c>
      <c r="C14" s="3">
        <v>332.84627999999998</v>
      </c>
      <c r="D14" s="11">
        <f t="shared" si="0"/>
        <v>0.59763902206812802</v>
      </c>
      <c r="E14" s="3">
        <v>224.08904000000001</v>
      </c>
      <c r="F14" s="10">
        <f t="shared" si="1"/>
        <v>0.40236097793187187</v>
      </c>
    </row>
    <row r="15" spans="1:7" x14ac:dyDescent="0.3">
      <c r="A15" s="12">
        <v>2010</v>
      </c>
      <c r="B15" s="3">
        <v>593.78661999999997</v>
      </c>
      <c r="C15" s="3">
        <v>370.7989</v>
      </c>
      <c r="D15" s="11">
        <f t="shared" si="0"/>
        <v>0.62446489616084655</v>
      </c>
      <c r="E15" s="3">
        <v>222.98772</v>
      </c>
      <c r="F15" s="10">
        <f t="shared" si="1"/>
        <v>0.37553510383915356</v>
      </c>
    </row>
    <row r="16" spans="1:7" x14ac:dyDescent="0.3">
      <c r="A16" s="12">
        <v>2011</v>
      </c>
      <c r="B16" s="3">
        <v>618.70092999999997</v>
      </c>
      <c r="C16" s="3">
        <v>397.87297000000001</v>
      </c>
      <c r="D16" s="11">
        <f t="shared" si="0"/>
        <v>0.64307802155720051</v>
      </c>
      <c r="E16" s="3">
        <v>220.82795999999999</v>
      </c>
      <c r="F16" s="10">
        <f t="shared" si="1"/>
        <v>0.35692197844279949</v>
      </c>
    </row>
    <row r="17" spans="1:25" x14ac:dyDescent="0.3">
      <c r="A17" s="12">
        <v>2012</v>
      </c>
      <c r="B17" s="3">
        <v>479.26585</v>
      </c>
      <c r="C17" s="3">
        <v>258.62290000000002</v>
      </c>
      <c r="D17" s="11">
        <f t="shared" si="0"/>
        <v>0.53962305054699811</v>
      </c>
      <c r="E17" s="3">
        <v>220.64295000000001</v>
      </c>
      <c r="F17" s="10">
        <f t="shared" si="1"/>
        <v>0.46037694945300195</v>
      </c>
    </row>
    <row r="18" spans="1:25" x14ac:dyDescent="0.3">
      <c r="A18" s="12">
        <v>2013</v>
      </c>
      <c r="B18" s="3">
        <v>457.30892999999998</v>
      </c>
      <c r="C18" s="3">
        <v>257.75344000000001</v>
      </c>
      <c r="D18" s="11">
        <f t="shared" si="0"/>
        <v>0.56363089170377678</v>
      </c>
      <c r="E18" s="3">
        <v>199.55548999999999</v>
      </c>
      <c r="F18" s="10">
        <f t="shared" si="1"/>
        <v>0.43636910829622333</v>
      </c>
    </row>
    <row r="19" spans="1:25" x14ac:dyDescent="0.3">
      <c r="A19" s="12">
        <v>2014</v>
      </c>
      <c r="B19" s="3">
        <v>420.85655000000003</v>
      </c>
      <c r="C19" s="3">
        <v>223.45325</v>
      </c>
      <c r="D19" s="11">
        <f t="shared" si="0"/>
        <v>0.53094872825431849</v>
      </c>
      <c r="E19" s="3">
        <v>197.4033</v>
      </c>
      <c r="F19" s="10">
        <f t="shared" si="1"/>
        <v>0.46905127174568151</v>
      </c>
    </row>
    <row r="20" spans="1:25" x14ac:dyDescent="0.3">
      <c r="A20" s="12">
        <v>2015</v>
      </c>
      <c r="B20" s="3">
        <v>438.7346</v>
      </c>
      <c r="C20" s="3">
        <v>240.00511</v>
      </c>
      <c r="D20" s="11">
        <f t="shared" si="0"/>
        <v>0.54703939465909457</v>
      </c>
      <c r="E20" s="3">
        <v>198.72949</v>
      </c>
      <c r="F20" s="10">
        <f t="shared" si="1"/>
        <v>0.45296060534090543</v>
      </c>
    </row>
    <row r="21" spans="1:25" x14ac:dyDescent="0.3">
      <c r="A21" s="12">
        <v>2016</v>
      </c>
      <c r="B21" s="3">
        <v>401.10858999999999</v>
      </c>
      <c r="C21" s="3">
        <v>215.93373</v>
      </c>
      <c r="D21" s="11">
        <f t="shared" si="0"/>
        <v>0.53834232271116411</v>
      </c>
      <c r="E21" s="3">
        <v>185.17486</v>
      </c>
      <c r="F21" s="10">
        <f t="shared" si="1"/>
        <v>0.46165767728883594</v>
      </c>
    </row>
    <row r="22" spans="1:25" x14ac:dyDescent="0.3">
      <c r="A22" s="12">
        <v>2017</v>
      </c>
      <c r="B22" s="3">
        <v>350.41142000000002</v>
      </c>
      <c r="C22" s="3">
        <v>161.58357000000001</v>
      </c>
      <c r="D22" s="11">
        <f t="shared" si="0"/>
        <v>0.46112529665842511</v>
      </c>
      <c r="E22" s="3">
        <v>188.82785000000001</v>
      </c>
      <c r="F22" s="10">
        <f t="shared" si="1"/>
        <v>0.53887470334157483</v>
      </c>
    </row>
    <row r="23" spans="1:25" x14ac:dyDescent="0.3">
      <c r="A23" s="12">
        <v>2018</v>
      </c>
      <c r="B23" s="3">
        <v>310.00276000000002</v>
      </c>
      <c r="C23" s="3">
        <v>111.7204</v>
      </c>
      <c r="D23" s="11">
        <f t="shared" si="0"/>
        <v>0.36038517850615265</v>
      </c>
      <c r="E23" s="3">
        <v>198.28236000000001</v>
      </c>
      <c r="F23" s="10">
        <f t="shared" si="1"/>
        <v>0.6396148214938473</v>
      </c>
    </row>
    <row r="24" spans="1:25" x14ac:dyDescent="0.3">
      <c r="A24" s="12">
        <v>2019</v>
      </c>
      <c r="B24" s="3">
        <v>329.63020999999998</v>
      </c>
      <c r="C24" s="3">
        <v>112.5535</v>
      </c>
      <c r="D24" s="11">
        <f t="shared" si="0"/>
        <v>0.34145383701330045</v>
      </c>
      <c r="E24" s="3">
        <v>217.07670999999999</v>
      </c>
      <c r="F24" s="10">
        <f t="shared" si="1"/>
        <v>0.65854616298669955</v>
      </c>
    </row>
    <row r="25" spans="1:25" x14ac:dyDescent="0.3">
      <c r="A25" s="12">
        <v>2020</v>
      </c>
      <c r="B25" s="3">
        <v>327.96447999999998</v>
      </c>
      <c r="C25" s="3">
        <v>93.656390000000002</v>
      </c>
      <c r="D25" s="11">
        <f t="shared" si="0"/>
        <v>0.28556869939086088</v>
      </c>
      <c r="E25" s="3">
        <v>234.30808999999999</v>
      </c>
      <c r="F25" s="10">
        <f t="shared" si="1"/>
        <v>0.71443130060913917</v>
      </c>
    </row>
    <row r="26" spans="1:25" x14ac:dyDescent="0.3">
      <c r="A26" s="12">
        <v>2021</v>
      </c>
      <c r="B26" s="3">
        <v>314.05446999999998</v>
      </c>
      <c r="C26" s="3">
        <v>125.98383</v>
      </c>
      <c r="D26" s="11">
        <f t="shared" si="0"/>
        <v>0.40115280002223819</v>
      </c>
      <c r="E26" s="3">
        <v>188.07064</v>
      </c>
      <c r="F26" s="10">
        <f t="shared" si="1"/>
        <v>0.59884719997776181</v>
      </c>
    </row>
    <row r="27" spans="1:25" x14ac:dyDescent="0.3">
      <c r="A27" s="12">
        <v>2022</v>
      </c>
      <c r="B27" s="3">
        <v>359.2192</v>
      </c>
      <c r="C27" s="3">
        <v>139.54687999999999</v>
      </c>
      <c r="D27" s="11">
        <f t="shared" si="0"/>
        <v>0.38847277651083234</v>
      </c>
      <c r="E27" s="3">
        <v>219.67232000000001</v>
      </c>
      <c r="F27" s="10">
        <f t="shared" si="1"/>
        <v>0.61152722348916766</v>
      </c>
    </row>
    <row r="28" spans="1:25" x14ac:dyDescent="0.3">
      <c r="A28" s="12">
        <v>2023</v>
      </c>
      <c r="B28" s="3">
        <v>527.30597999999998</v>
      </c>
      <c r="C28" s="3">
        <v>215.00161</v>
      </c>
      <c r="D28" s="11">
        <f t="shared" si="0"/>
        <v>0.40773596005871204</v>
      </c>
      <c r="E28" s="3">
        <v>312.30437000000001</v>
      </c>
      <c r="F28" s="10">
        <f t="shared" si="1"/>
        <v>0.59226403994128807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187.74878000000001</v>
      </c>
      <c r="C32" s="3">
        <v>181.42805000000001</v>
      </c>
      <c r="D32" s="3">
        <v>202.27396999999999</v>
      </c>
      <c r="E32" s="3">
        <v>272.37842000000001</v>
      </c>
      <c r="F32" s="3">
        <v>272.45058</v>
      </c>
      <c r="G32" s="3">
        <v>258.07519000000002</v>
      </c>
      <c r="H32" s="3">
        <v>227.18315000000001</v>
      </c>
      <c r="I32" s="3">
        <v>254.14518000000001</v>
      </c>
      <c r="J32" s="3">
        <v>324.28906999999998</v>
      </c>
      <c r="K32" s="3">
        <v>332.84627999999998</v>
      </c>
      <c r="L32" s="3">
        <v>370.7989</v>
      </c>
      <c r="M32" s="3">
        <v>397.87297000000001</v>
      </c>
      <c r="N32" s="3">
        <v>258.62290000000002</v>
      </c>
      <c r="O32" s="3">
        <v>257.75344000000001</v>
      </c>
      <c r="P32" s="3">
        <v>223.45325</v>
      </c>
      <c r="Q32" s="3">
        <v>240.00511</v>
      </c>
      <c r="R32" s="3">
        <v>215.93373</v>
      </c>
      <c r="S32" s="3">
        <v>161.58357000000001</v>
      </c>
      <c r="T32" s="3">
        <v>111.7204</v>
      </c>
      <c r="U32" s="3">
        <v>116.65609000000001</v>
      </c>
      <c r="V32" s="3">
        <v>94.549850000000006</v>
      </c>
      <c r="W32" s="3">
        <v>138.52804</v>
      </c>
      <c r="X32" s="3">
        <v>139.54687999999999</v>
      </c>
      <c r="Y32" s="3">
        <v>215.00161</v>
      </c>
    </row>
    <row r="33" spans="1:25" x14ac:dyDescent="0.3">
      <c r="A33" s="2" t="s">
        <v>34</v>
      </c>
      <c r="B33" s="3">
        <v>160.50128000000001</v>
      </c>
      <c r="C33" s="3">
        <v>175.26181</v>
      </c>
      <c r="D33" s="3">
        <v>206.44397000000001</v>
      </c>
      <c r="E33" s="3">
        <v>186.59092999999999</v>
      </c>
      <c r="F33" s="3">
        <v>225.34097</v>
      </c>
      <c r="G33" s="3">
        <v>198.97810000000001</v>
      </c>
      <c r="H33" s="3">
        <v>190.77181999999999</v>
      </c>
      <c r="I33" s="3">
        <v>203.75907000000001</v>
      </c>
      <c r="J33" s="3">
        <v>211.13998000000001</v>
      </c>
      <c r="K33" s="3">
        <v>224.08904000000001</v>
      </c>
      <c r="L33" s="3">
        <v>222.98772</v>
      </c>
      <c r="M33" s="3">
        <v>220.82795999999999</v>
      </c>
      <c r="N33" s="3">
        <v>220.64295000000001</v>
      </c>
      <c r="O33" s="3">
        <v>199.55548999999999</v>
      </c>
      <c r="P33" s="3">
        <v>197.4033</v>
      </c>
      <c r="Q33" s="3">
        <v>198.72949</v>
      </c>
      <c r="R33" s="3">
        <v>185.17486</v>
      </c>
      <c r="S33" s="3">
        <v>188.82785000000001</v>
      </c>
      <c r="T33" s="3">
        <v>198.38194999999999</v>
      </c>
      <c r="U33" s="3">
        <v>215.59806</v>
      </c>
      <c r="V33" s="3">
        <v>233.17780999999999</v>
      </c>
      <c r="W33" s="3">
        <v>199.76797999999999</v>
      </c>
      <c r="X33" s="3">
        <v>219.67232000000001</v>
      </c>
      <c r="Y33" s="3">
        <v>312.30437000000001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71BC-BB20-4658-A332-5DEAC05683CD}">
  <dimension ref="A2:Y33"/>
  <sheetViews>
    <sheetView workbookViewId="0">
      <selection activeCell="Q12" sqref="Q12"/>
    </sheetView>
  </sheetViews>
  <sheetFormatPr defaultRowHeight="14.4" x14ac:dyDescent="0.3"/>
  <cols>
    <col min="1" max="1" width="12.1093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12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5106.3740699999998</v>
      </c>
      <c r="C5" s="3">
        <v>206.73285999999999</v>
      </c>
      <c r="D5" s="11">
        <f>C5/B5</f>
        <v>4.0485255714922584E-2</v>
      </c>
      <c r="E5" s="3">
        <v>4899.6412099999998</v>
      </c>
      <c r="F5" s="10">
        <f>E5/B5</f>
        <v>0.95951474428507744</v>
      </c>
    </row>
    <row r="6" spans="1:6" x14ac:dyDescent="0.3">
      <c r="A6" s="12">
        <v>2001</v>
      </c>
      <c r="B6" s="3">
        <v>5547.3755300000003</v>
      </c>
      <c r="C6" s="3">
        <v>175.63821999999999</v>
      </c>
      <c r="D6" s="11">
        <f t="shared" ref="D6:D28" si="0">C6/B6</f>
        <v>3.1661498135497596E-2</v>
      </c>
      <c r="E6" s="3">
        <v>5371.7373100000004</v>
      </c>
      <c r="F6" s="10">
        <f t="shared" ref="F6:F28" si="1">E6/B6</f>
        <v>0.96833850186450243</v>
      </c>
    </row>
    <row r="7" spans="1:6" x14ac:dyDescent="0.3">
      <c r="A7" s="12">
        <v>2002</v>
      </c>
      <c r="B7" s="3">
        <v>5589.9631399999998</v>
      </c>
      <c r="C7" s="3">
        <v>170.42203000000001</v>
      </c>
      <c r="D7" s="11">
        <f t="shared" si="0"/>
        <v>3.048714736247796E-2</v>
      </c>
      <c r="E7" s="3">
        <v>5419.5411100000001</v>
      </c>
      <c r="F7" s="10">
        <f t="shared" si="1"/>
        <v>0.96951285263752207</v>
      </c>
    </row>
    <row r="8" spans="1:6" x14ac:dyDescent="0.3">
      <c r="A8" s="12">
        <v>2003</v>
      </c>
      <c r="B8" s="3">
        <v>5938.9336499999999</v>
      </c>
      <c r="C8" s="3">
        <v>193.59433999999999</v>
      </c>
      <c r="D8" s="11">
        <f t="shared" si="0"/>
        <v>3.25974916389241E-2</v>
      </c>
      <c r="E8" s="3">
        <v>5745.3393100000003</v>
      </c>
      <c r="F8" s="10">
        <f t="shared" si="1"/>
        <v>0.967402508361076</v>
      </c>
    </row>
    <row r="9" spans="1:6" x14ac:dyDescent="0.3">
      <c r="A9" s="12">
        <v>2004</v>
      </c>
      <c r="B9" s="3">
        <v>6305.5795500000004</v>
      </c>
      <c r="C9" s="3">
        <v>267.34582</v>
      </c>
      <c r="D9" s="11">
        <f t="shared" si="0"/>
        <v>4.2398294697590481E-2</v>
      </c>
      <c r="E9" s="3">
        <v>6038.2337299999999</v>
      </c>
      <c r="F9" s="10">
        <f t="shared" si="1"/>
        <v>0.9576017053024094</v>
      </c>
    </row>
    <row r="10" spans="1:6" x14ac:dyDescent="0.3">
      <c r="A10" s="12">
        <v>2005</v>
      </c>
      <c r="B10" s="3">
        <v>6531.5032300000003</v>
      </c>
      <c r="C10" s="3">
        <v>282.04091</v>
      </c>
      <c r="D10" s="11">
        <f t="shared" si="0"/>
        <v>4.3181622984514695E-2</v>
      </c>
      <c r="E10" s="3">
        <v>6249.4623199999996</v>
      </c>
      <c r="F10" s="10">
        <f t="shared" si="1"/>
        <v>0.95681837701548522</v>
      </c>
    </row>
    <row r="11" spans="1:6" x14ac:dyDescent="0.3">
      <c r="A11" s="12">
        <v>2006</v>
      </c>
      <c r="B11" s="3">
        <v>6735.6345300000003</v>
      </c>
      <c r="C11" s="3">
        <v>176.23376999999999</v>
      </c>
      <c r="D11" s="11">
        <f t="shared" si="0"/>
        <v>2.6164390187007367E-2</v>
      </c>
      <c r="E11" s="3">
        <v>6559.4007600000004</v>
      </c>
      <c r="F11" s="10">
        <f t="shared" si="1"/>
        <v>0.97383560981299266</v>
      </c>
    </row>
    <row r="12" spans="1:6" x14ac:dyDescent="0.3">
      <c r="A12" s="12">
        <v>2007</v>
      </c>
      <c r="B12" s="3">
        <v>7319.0893800000003</v>
      </c>
      <c r="C12" s="3">
        <v>182.83822000000001</v>
      </c>
      <c r="D12" s="11">
        <f t="shared" si="0"/>
        <v>2.4981006585275502E-2</v>
      </c>
      <c r="E12" s="3">
        <v>7136.2511599999998</v>
      </c>
      <c r="F12" s="10">
        <f t="shared" si="1"/>
        <v>0.97501899341472442</v>
      </c>
    </row>
    <row r="13" spans="1:6" x14ac:dyDescent="0.3">
      <c r="A13" s="12">
        <v>2008</v>
      </c>
      <c r="B13" s="3">
        <v>7435.4577799999997</v>
      </c>
      <c r="C13" s="3">
        <v>159.66408000000001</v>
      </c>
      <c r="D13" s="11">
        <f t="shared" si="0"/>
        <v>2.1473335566435027E-2</v>
      </c>
      <c r="E13" s="3">
        <v>7275.7937000000002</v>
      </c>
      <c r="F13" s="10">
        <f t="shared" si="1"/>
        <v>0.97852666443356506</v>
      </c>
    </row>
    <row r="14" spans="1:6" x14ac:dyDescent="0.3">
      <c r="A14" s="12">
        <v>2009</v>
      </c>
      <c r="B14" s="3">
        <v>8479.1293700000006</v>
      </c>
      <c r="C14" s="3">
        <v>194.88487000000001</v>
      </c>
      <c r="D14" s="11">
        <f t="shared" si="0"/>
        <v>2.2984066110551631E-2</v>
      </c>
      <c r="E14" s="3">
        <v>8284.2445000000007</v>
      </c>
      <c r="F14" s="10">
        <f t="shared" si="1"/>
        <v>0.97701593388944841</v>
      </c>
    </row>
    <row r="15" spans="1:6" x14ac:dyDescent="0.3">
      <c r="A15" s="12">
        <v>2010</v>
      </c>
      <c r="B15" s="3">
        <v>8478.8289100000002</v>
      </c>
      <c r="C15" s="3">
        <v>244.11203</v>
      </c>
      <c r="D15" s="11">
        <f t="shared" si="0"/>
        <v>2.8790772002969926E-2</v>
      </c>
      <c r="E15" s="3">
        <v>8234.7168799999999</v>
      </c>
      <c r="F15" s="10">
        <f t="shared" si="1"/>
        <v>0.97120922799703002</v>
      </c>
    </row>
    <row r="16" spans="1:6" x14ac:dyDescent="0.3">
      <c r="A16" s="12">
        <v>2011</v>
      </c>
      <c r="B16" s="3">
        <v>7909.0106599999999</v>
      </c>
      <c r="C16" s="3">
        <v>220.57631000000001</v>
      </c>
      <c r="D16" s="11">
        <f t="shared" si="0"/>
        <v>2.7889241712060104E-2</v>
      </c>
      <c r="E16" s="3">
        <v>7688.4343500000004</v>
      </c>
      <c r="F16" s="10">
        <f t="shared" si="1"/>
        <v>0.97211075828793991</v>
      </c>
    </row>
    <row r="17" spans="1:25" x14ac:dyDescent="0.3">
      <c r="A17" s="12">
        <v>2012</v>
      </c>
      <c r="B17" s="3">
        <v>7554.0646500000003</v>
      </c>
      <c r="C17" s="3">
        <v>207.44494</v>
      </c>
      <c r="D17" s="11">
        <f t="shared" si="0"/>
        <v>2.7461366775567639E-2</v>
      </c>
      <c r="E17" s="3">
        <v>7346.6197099999999</v>
      </c>
      <c r="F17" s="10">
        <f t="shared" si="1"/>
        <v>0.97253863322443235</v>
      </c>
    </row>
    <row r="18" spans="1:25" x14ac:dyDescent="0.3">
      <c r="A18" s="12">
        <v>2013</v>
      </c>
      <c r="B18" s="3">
        <v>8604.3808300000001</v>
      </c>
      <c r="C18" s="3">
        <v>170.41327000000001</v>
      </c>
      <c r="D18" s="11">
        <f t="shared" si="0"/>
        <v>1.9805407659995451E-2</v>
      </c>
      <c r="E18" s="3">
        <v>8433.9675599999991</v>
      </c>
      <c r="F18" s="10">
        <f t="shared" si="1"/>
        <v>0.98019459234000439</v>
      </c>
    </row>
    <row r="19" spans="1:25" x14ac:dyDescent="0.3">
      <c r="A19" s="12">
        <v>2014</v>
      </c>
      <c r="B19" s="3">
        <v>7917.5540499999997</v>
      </c>
      <c r="C19" s="3">
        <v>142.36807999999999</v>
      </c>
      <c r="D19" s="11">
        <f t="shared" si="0"/>
        <v>1.7981320885330741E-2</v>
      </c>
      <c r="E19" s="3">
        <v>7775.1859700000005</v>
      </c>
      <c r="F19" s="10">
        <f t="shared" si="1"/>
        <v>0.98201867911466934</v>
      </c>
    </row>
    <row r="20" spans="1:25" x14ac:dyDescent="0.3">
      <c r="A20" s="12">
        <v>2015</v>
      </c>
      <c r="B20" s="3">
        <v>8089.0730299999996</v>
      </c>
      <c r="C20" s="3">
        <v>134.71913000000001</v>
      </c>
      <c r="D20" s="11">
        <f t="shared" si="0"/>
        <v>1.6654458366288233E-2</v>
      </c>
      <c r="E20" s="3">
        <v>7954.3539000000001</v>
      </c>
      <c r="F20" s="10">
        <f t="shared" si="1"/>
        <v>0.98334554163371179</v>
      </c>
    </row>
    <row r="21" spans="1:25" x14ac:dyDescent="0.3">
      <c r="A21" s="12">
        <v>2016</v>
      </c>
      <c r="B21" s="3">
        <v>8421.59584</v>
      </c>
      <c r="C21" s="3">
        <v>104.63973</v>
      </c>
      <c r="D21" s="11">
        <f t="shared" si="0"/>
        <v>1.242516643971364E-2</v>
      </c>
      <c r="E21" s="3">
        <v>8316.9561099999992</v>
      </c>
      <c r="F21" s="10">
        <f t="shared" si="1"/>
        <v>0.9875748335602863</v>
      </c>
    </row>
    <row r="22" spans="1:25" x14ac:dyDescent="0.3">
      <c r="A22" s="12">
        <v>2017</v>
      </c>
      <c r="B22" s="3">
        <v>7908.1950500000003</v>
      </c>
      <c r="C22" s="3">
        <v>112.63558999999999</v>
      </c>
      <c r="D22" s="11">
        <f t="shared" si="0"/>
        <v>1.4242894780396191E-2</v>
      </c>
      <c r="E22" s="3">
        <v>7795.5594600000004</v>
      </c>
      <c r="F22" s="10">
        <f t="shared" si="1"/>
        <v>0.9857571052196038</v>
      </c>
    </row>
    <row r="23" spans="1:25" x14ac:dyDescent="0.3">
      <c r="A23" s="12">
        <v>2018</v>
      </c>
      <c r="B23" s="3">
        <v>8174.2001899999996</v>
      </c>
      <c r="C23" s="3">
        <v>100.67184</v>
      </c>
      <c r="D23" s="11">
        <f t="shared" si="0"/>
        <v>1.2315803095103793E-2</v>
      </c>
      <c r="E23" s="3">
        <v>8073.5283499999996</v>
      </c>
      <c r="F23" s="10">
        <f t="shared" si="1"/>
        <v>0.98768419690489617</v>
      </c>
    </row>
    <row r="24" spans="1:25" x14ac:dyDescent="0.3">
      <c r="A24" s="12">
        <v>2019</v>
      </c>
      <c r="B24" s="3">
        <v>9253.3761699999995</v>
      </c>
      <c r="C24" s="3">
        <v>103.29661</v>
      </c>
      <c r="D24" s="11">
        <f t="shared" si="0"/>
        <v>1.1163126636404754E-2</v>
      </c>
      <c r="E24" s="3">
        <v>9150.0795600000001</v>
      </c>
      <c r="F24" s="10">
        <f t="shared" si="1"/>
        <v>0.98883687336359527</v>
      </c>
    </row>
    <row r="25" spans="1:25" x14ac:dyDescent="0.3">
      <c r="A25" s="12">
        <v>2020</v>
      </c>
      <c r="B25" s="3">
        <v>8619.6037300000007</v>
      </c>
      <c r="C25" s="3">
        <v>162.39684</v>
      </c>
      <c r="D25" s="11">
        <f t="shared" si="0"/>
        <v>1.8840406715541665E-2</v>
      </c>
      <c r="E25" s="3">
        <v>8457.2068899999995</v>
      </c>
      <c r="F25" s="10">
        <f t="shared" si="1"/>
        <v>0.98115959328445823</v>
      </c>
    </row>
    <row r="26" spans="1:25" x14ac:dyDescent="0.3">
      <c r="A26" s="12">
        <v>2021</v>
      </c>
      <c r="B26" s="3">
        <v>9332.5576400000009</v>
      </c>
      <c r="C26" s="3">
        <v>153.95231999999999</v>
      </c>
      <c r="D26" s="11">
        <f t="shared" si="0"/>
        <v>1.6496262432942228E-2</v>
      </c>
      <c r="E26" s="3">
        <v>9178.6053200000006</v>
      </c>
      <c r="F26" s="10">
        <f t="shared" si="1"/>
        <v>0.98350373756705778</v>
      </c>
    </row>
    <row r="27" spans="1:25" x14ac:dyDescent="0.3">
      <c r="A27" s="12">
        <v>2022</v>
      </c>
      <c r="B27" s="3">
        <v>9146.8086500000009</v>
      </c>
      <c r="C27" s="3">
        <v>125.48219</v>
      </c>
      <c r="D27" s="11">
        <f t="shared" si="0"/>
        <v>1.3718685369022123E-2</v>
      </c>
      <c r="E27" s="3">
        <v>9021.3264600000002</v>
      </c>
      <c r="F27" s="10">
        <f t="shared" si="1"/>
        <v>0.98628131463097779</v>
      </c>
    </row>
    <row r="28" spans="1:25" x14ac:dyDescent="0.3">
      <c r="A28" s="12">
        <v>2023</v>
      </c>
      <c r="B28" s="3">
        <v>9544.6457399999999</v>
      </c>
      <c r="C28" s="3">
        <v>131.0121</v>
      </c>
      <c r="D28" s="11">
        <f t="shared" si="0"/>
        <v>1.3726240194641316E-2</v>
      </c>
      <c r="E28" s="3">
        <v>9413.63364</v>
      </c>
      <c r="F28" s="10">
        <f t="shared" si="1"/>
        <v>0.9862737598053587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206.73285999999999</v>
      </c>
      <c r="C32" s="3">
        <v>175.63821999999999</v>
      </c>
      <c r="D32" s="3">
        <v>170.42203000000001</v>
      </c>
      <c r="E32" s="3">
        <v>193.59433999999999</v>
      </c>
      <c r="F32" s="3">
        <v>267.34582</v>
      </c>
      <c r="G32" s="3">
        <v>282.04091</v>
      </c>
      <c r="H32" s="3">
        <v>176.23376999999999</v>
      </c>
      <c r="I32" s="3">
        <v>182.83822000000001</v>
      </c>
      <c r="J32" s="3">
        <v>159.66408000000001</v>
      </c>
      <c r="K32" s="3">
        <v>194.88487000000001</v>
      </c>
      <c r="L32" s="3">
        <v>244.11203</v>
      </c>
      <c r="M32" s="3">
        <v>220.57631000000001</v>
      </c>
      <c r="N32" s="3">
        <v>207.44494</v>
      </c>
      <c r="O32" s="3">
        <v>170.41327000000001</v>
      </c>
      <c r="P32" s="3">
        <v>142.36807999999999</v>
      </c>
      <c r="Q32" s="3">
        <v>134.71913000000001</v>
      </c>
      <c r="R32" s="3">
        <v>104.63973</v>
      </c>
      <c r="S32" s="3">
        <v>112.63558999999999</v>
      </c>
      <c r="T32" s="3">
        <v>100.67184</v>
      </c>
      <c r="U32" s="3">
        <v>103.2813</v>
      </c>
      <c r="V32" s="3">
        <v>147.32073</v>
      </c>
      <c r="W32" s="3">
        <v>153.06032999999999</v>
      </c>
      <c r="X32" s="3">
        <v>125.48219</v>
      </c>
      <c r="Y32" s="3">
        <v>131.0121</v>
      </c>
    </row>
    <row r="33" spans="1:25" x14ac:dyDescent="0.3">
      <c r="A33" s="2" t="s">
        <v>34</v>
      </c>
      <c r="B33" s="3">
        <v>4899.6412099999998</v>
      </c>
      <c r="C33" s="3">
        <v>5371.7373100000004</v>
      </c>
      <c r="D33" s="3">
        <v>5419.5411100000001</v>
      </c>
      <c r="E33" s="3">
        <v>5745.3393100000003</v>
      </c>
      <c r="F33" s="3">
        <v>6038.2337299999999</v>
      </c>
      <c r="G33" s="3">
        <v>6249.4623199999996</v>
      </c>
      <c r="H33" s="3">
        <v>6559.4007600000004</v>
      </c>
      <c r="I33" s="3">
        <v>7136.2511599999998</v>
      </c>
      <c r="J33" s="3">
        <v>7275.7937000000002</v>
      </c>
      <c r="K33" s="3">
        <v>8284.2445000000007</v>
      </c>
      <c r="L33" s="3">
        <v>8234.7168799999999</v>
      </c>
      <c r="M33" s="3">
        <v>7688.4343500000004</v>
      </c>
      <c r="N33" s="3">
        <v>7346.6197099999999</v>
      </c>
      <c r="O33" s="3">
        <v>8433.9675599999991</v>
      </c>
      <c r="P33" s="3">
        <v>7775.1859700000005</v>
      </c>
      <c r="Q33" s="3">
        <v>7954.3539000000001</v>
      </c>
      <c r="R33" s="3">
        <v>8316.9561099999992</v>
      </c>
      <c r="S33" s="3">
        <v>7795.5594600000004</v>
      </c>
      <c r="T33" s="3">
        <v>8073.5283499999996</v>
      </c>
      <c r="U33" s="3">
        <v>9199.2580699999999</v>
      </c>
      <c r="V33" s="3">
        <v>8506.1541099999995</v>
      </c>
      <c r="W33" s="3">
        <v>9226.0859600000003</v>
      </c>
      <c r="X33" s="3">
        <v>9021.3264600000002</v>
      </c>
      <c r="Y33" s="3">
        <v>9413.63364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8E4F-E6EE-4198-BC01-0C50DD9A06D2}">
  <dimension ref="A2:Y33"/>
  <sheetViews>
    <sheetView workbookViewId="0">
      <selection activeCell="H3" sqref="H3"/>
    </sheetView>
  </sheetViews>
  <sheetFormatPr defaultRowHeight="14.4" x14ac:dyDescent="0.3"/>
  <cols>
    <col min="1" max="1" width="11.33203125" customWidth="1"/>
    <col min="2" max="2" width="14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9" t="s">
        <v>13</v>
      </c>
      <c r="B2" s="9"/>
      <c r="C2" s="9"/>
      <c r="D2" s="9"/>
      <c r="E2" s="9"/>
      <c r="F2" s="9"/>
      <c r="G2" s="9"/>
      <c r="H2" s="9"/>
    </row>
    <row r="4" spans="1:8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8" x14ac:dyDescent="0.3">
      <c r="A5" s="12">
        <v>2000</v>
      </c>
      <c r="B5" s="3">
        <v>2741.6956300000002</v>
      </c>
      <c r="C5" s="3">
        <v>280.68651</v>
      </c>
      <c r="D5" s="11">
        <f>C5/B5</f>
        <v>0.10237697683458757</v>
      </c>
      <c r="E5" s="3">
        <v>2461.0091200000002</v>
      </c>
      <c r="F5" s="10">
        <f>E5/B5</f>
        <v>0.89762302316541243</v>
      </c>
    </row>
    <row r="6" spans="1:8" x14ac:dyDescent="0.3">
      <c r="A6" s="12">
        <v>2001</v>
      </c>
      <c r="B6" s="3">
        <v>3027.5645399999999</v>
      </c>
      <c r="C6" s="3">
        <v>658.27535999999998</v>
      </c>
      <c r="D6" s="11">
        <f t="shared" ref="D6:D28" si="0">C6/B6</f>
        <v>0.21742735829506049</v>
      </c>
      <c r="E6" s="3">
        <v>2369.2891800000002</v>
      </c>
      <c r="F6" s="10">
        <f t="shared" ref="F6:F28" si="1">E6/B6</f>
        <v>0.78257264170493956</v>
      </c>
    </row>
    <row r="7" spans="1:8" x14ac:dyDescent="0.3">
      <c r="A7" s="12">
        <v>2002</v>
      </c>
      <c r="B7" s="3">
        <v>3688.6763700000001</v>
      </c>
      <c r="C7" s="3">
        <v>1019.11612</v>
      </c>
      <c r="D7" s="11">
        <f t="shared" si="0"/>
        <v>0.27628233484739134</v>
      </c>
      <c r="E7" s="3">
        <v>2669.56025</v>
      </c>
      <c r="F7" s="10">
        <f t="shared" si="1"/>
        <v>0.7237176651526086</v>
      </c>
    </row>
    <row r="8" spans="1:8" x14ac:dyDescent="0.3">
      <c r="A8" s="12">
        <v>2003</v>
      </c>
      <c r="B8" s="3">
        <v>3506.7666199999999</v>
      </c>
      <c r="C8" s="3">
        <v>663.84632999999997</v>
      </c>
      <c r="D8" s="11">
        <f t="shared" si="0"/>
        <v>0.18930439402893598</v>
      </c>
      <c r="E8" s="3">
        <v>2842.92029</v>
      </c>
      <c r="F8" s="10">
        <f t="shared" si="1"/>
        <v>0.81069560597106405</v>
      </c>
    </row>
    <row r="9" spans="1:8" x14ac:dyDescent="0.3">
      <c r="A9" s="12">
        <v>2004</v>
      </c>
      <c r="B9" s="3">
        <v>3569.1059599999999</v>
      </c>
      <c r="C9" s="3">
        <v>612.25747999999999</v>
      </c>
      <c r="D9" s="11">
        <f t="shared" si="0"/>
        <v>0.17154365459074239</v>
      </c>
      <c r="E9" s="3">
        <v>2956.8484800000001</v>
      </c>
      <c r="F9" s="10">
        <f t="shared" si="1"/>
        <v>0.82845634540925772</v>
      </c>
    </row>
    <row r="10" spans="1:8" x14ac:dyDescent="0.3">
      <c r="A10" s="12">
        <v>2005</v>
      </c>
      <c r="B10" s="3">
        <v>3700.8529899999999</v>
      </c>
      <c r="C10" s="3">
        <v>700.10662000000002</v>
      </c>
      <c r="D10" s="11">
        <f t="shared" si="0"/>
        <v>0.18917439354974216</v>
      </c>
      <c r="E10" s="3">
        <v>3000.7463699999998</v>
      </c>
      <c r="F10" s="10">
        <f t="shared" si="1"/>
        <v>0.81082560645025781</v>
      </c>
    </row>
    <row r="11" spans="1:8" x14ac:dyDescent="0.3">
      <c r="A11" s="12">
        <v>2006</v>
      </c>
      <c r="B11" s="3">
        <v>4077.7460799999999</v>
      </c>
      <c r="C11" s="3">
        <v>847.21253999999999</v>
      </c>
      <c r="D11" s="11">
        <f t="shared" si="0"/>
        <v>0.20776490820634913</v>
      </c>
      <c r="E11" s="3">
        <v>3230.5335399999999</v>
      </c>
      <c r="F11" s="10">
        <f t="shared" si="1"/>
        <v>0.79223509179365081</v>
      </c>
    </row>
    <row r="12" spans="1:8" x14ac:dyDescent="0.3">
      <c r="A12" s="12">
        <v>2007</v>
      </c>
      <c r="B12" s="3">
        <v>4318.45309</v>
      </c>
      <c r="C12" s="3">
        <v>943.37477000000001</v>
      </c>
      <c r="D12" s="11">
        <f t="shared" si="0"/>
        <v>0.21845201287111818</v>
      </c>
      <c r="E12" s="3">
        <v>3375.0783200000001</v>
      </c>
      <c r="F12" s="10">
        <f t="shared" si="1"/>
        <v>0.78154798712888185</v>
      </c>
    </row>
    <row r="13" spans="1:8" x14ac:dyDescent="0.3">
      <c r="A13" s="12">
        <v>2008</v>
      </c>
      <c r="B13" s="3">
        <v>4307.2813999999998</v>
      </c>
      <c r="C13" s="3">
        <v>802.74229000000003</v>
      </c>
      <c r="D13" s="11">
        <f t="shared" si="0"/>
        <v>0.18636866632396018</v>
      </c>
      <c r="E13" s="3">
        <v>3504.5391100000002</v>
      </c>
      <c r="F13" s="10">
        <f t="shared" si="1"/>
        <v>0.8136313336760399</v>
      </c>
    </row>
    <row r="14" spans="1:8" x14ac:dyDescent="0.3">
      <c r="A14" s="12">
        <v>2009</v>
      </c>
      <c r="B14" s="3">
        <v>4506.2568600000004</v>
      </c>
      <c r="C14" s="3">
        <v>742.12050999999997</v>
      </c>
      <c r="D14" s="11">
        <f t="shared" si="0"/>
        <v>0.16468668632440092</v>
      </c>
      <c r="E14" s="3">
        <v>3764.1363500000002</v>
      </c>
      <c r="F14" s="10">
        <f t="shared" si="1"/>
        <v>0.83531331367559902</v>
      </c>
    </row>
    <row r="15" spans="1:8" x14ac:dyDescent="0.3">
      <c r="A15" s="12">
        <v>2010</v>
      </c>
      <c r="B15" s="3">
        <v>4386.1306100000002</v>
      </c>
      <c r="C15" s="3">
        <v>638.45879000000002</v>
      </c>
      <c r="D15" s="11">
        <f t="shared" si="0"/>
        <v>0.14556310487981569</v>
      </c>
      <c r="E15" s="3">
        <v>3747.67182</v>
      </c>
      <c r="F15" s="10">
        <f t="shared" si="1"/>
        <v>0.85443689512018428</v>
      </c>
    </row>
    <row r="16" spans="1:8" x14ac:dyDescent="0.3">
      <c r="A16" s="12">
        <v>2011</v>
      </c>
      <c r="B16" s="3">
        <v>4219.07503</v>
      </c>
      <c r="C16" s="3">
        <v>538.13031999999998</v>
      </c>
      <c r="D16" s="11">
        <f t="shared" si="0"/>
        <v>0.12754698984341126</v>
      </c>
      <c r="E16" s="3">
        <v>3680.9447100000002</v>
      </c>
      <c r="F16" s="10">
        <f t="shared" si="1"/>
        <v>0.87245301015658883</v>
      </c>
    </row>
    <row r="17" spans="1:25" x14ac:dyDescent="0.3">
      <c r="A17" s="12">
        <v>2012</v>
      </c>
      <c r="B17" s="3">
        <v>3107.1999099999998</v>
      </c>
      <c r="C17" s="3">
        <v>529.93593999999996</v>
      </c>
      <c r="D17" s="11">
        <f t="shared" si="0"/>
        <v>0.17055096400282788</v>
      </c>
      <c r="E17" s="3">
        <v>2577.26397</v>
      </c>
      <c r="F17" s="10">
        <f t="shared" si="1"/>
        <v>0.82944903599717212</v>
      </c>
    </row>
    <row r="18" spans="1:25" x14ac:dyDescent="0.3">
      <c r="A18" s="12">
        <v>2013</v>
      </c>
      <c r="B18" s="3">
        <v>3186.0473099999999</v>
      </c>
      <c r="C18" s="3">
        <v>563.57750999999996</v>
      </c>
      <c r="D18" s="11">
        <f t="shared" si="0"/>
        <v>0.17688924713424922</v>
      </c>
      <c r="E18" s="3">
        <v>2622.4697999999999</v>
      </c>
      <c r="F18" s="10">
        <f t="shared" si="1"/>
        <v>0.82311075286575075</v>
      </c>
    </row>
    <row r="19" spans="1:25" x14ac:dyDescent="0.3">
      <c r="A19" s="12">
        <v>2014</v>
      </c>
      <c r="B19" s="3">
        <v>3145.0340099999999</v>
      </c>
      <c r="C19" s="3">
        <v>560.31177000000002</v>
      </c>
      <c r="D19" s="11">
        <f t="shared" si="0"/>
        <v>0.17815761871522656</v>
      </c>
      <c r="E19" s="3">
        <v>2584.7222400000001</v>
      </c>
      <c r="F19" s="10">
        <f t="shared" si="1"/>
        <v>0.82184238128477349</v>
      </c>
    </row>
    <row r="20" spans="1:25" x14ac:dyDescent="0.3">
      <c r="A20" s="12">
        <v>2015</v>
      </c>
      <c r="B20" s="3">
        <v>3584.3891100000001</v>
      </c>
      <c r="C20" s="3">
        <v>523.26238999999998</v>
      </c>
      <c r="D20" s="11">
        <f t="shared" si="0"/>
        <v>0.14598370152954737</v>
      </c>
      <c r="E20" s="3">
        <v>3061.1267200000002</v>
      </c>
      <c r="F20" s="10">
        <f t="shared" si="1"/>
        <v>0.85401629847045268</v>
      </c>
    </row>
    <row r="21" spans="1:25" x14ac:dyDescent="0.3">
      <c r="A21" s="12">
        <v>2016</v>
      </c>
      <c r="B21" s="3">
        <v>3578.3570300000001</v>
      </c>
      <c r="C21" s="3">
        <v>510.05659000000003</v>
      </c>
      <c r="D21" s="11">
        <f t="shared" si="0"/>
        <v>0.142539323416814</v>
      </c>
      <c r="E21" s="3">
        <v>3068.30044</v>
      </c>
      <c r="F21" s="10">
        <f t="shared" si="1"/>
        <v>0.85746067658318592</v>
      </c>
    </row>
    <row r="22" spans="1:25" x14ac:dyDescent="0.3">
      <c r="A22" s="12">
        <v>2017</v>
      </c>
      <c r="B22" s="3">
        <v>3776.3910999999998</v>
      </c>
      <c r="C22" s="3">
        <v>547.10320000000002</v>
      </c>
      <c r="D22" s="11">
        <f t="shared" si="0"/>
        <v>0.14487461322530923</v>
      </c>
      <c r="E22" s="3">
        <v>3229.2878999999998</v>
      </c>
      <c r="F22" s="10">
        <f t="shared" si="1"/>
        <v>0.85512538677469074</v>
      </c>
    </row>
    <row r="23" spans="1:25" x14ac:dyDescent="0.3">
      <c r="A23" s="12">
        <v>2018</v>
      </c>
      <c r="B23" s="3">
        <v>3857.6927000000001</v>
      </c>
      <c r="C23" s="3">
        <v>576.17836999999997</v>
      </c>
      <c r="D23" s="11">
        <f t="shared" si="0"/>
        <v>0.14935828610713342</v>
      </c>
      <c r="E23" s="3">
        <v>3281.51433</v>
      </c>
      <c r="F23" s="10">
        <f t="shared" si="1"/>
        <v>0.85064171389286658</v>
      </c>
    </row>
    <row r="24" spans="1:25" x14ac:dyDescent="0.3">
      <c r="A24" s="12">
        <v>2019</v>
      </c>
      <c r="B24" s="3">
        <v>4205.3265600000004</v>
      </c>
      <c r="C24" s="3">
        <v>722.06894</v>
      </c>
      <c r="D24" s="11">
        <f t="shared" si="0"/>
        <v>0.17170341701121064</v>
      </c>
      <c r="E24" s="3">
        <v>3483.2576199999999</v>
      </c>
      <c r="F24" s="10">
        <f t="shared" si="1"/>
        <v>0.82829658298878928</v>
      </c>
    </row>
    <row r="25" spans="1:25" x14ac:dyDescent="0.3">
      <c r="A25" s="12">
        <v>2020</v>
      </c>
      <c r="B25" s="3">
        <v>4609.6004599999997</v>
      </c>
      <c r="C25" s="3">
        <v>791.53051000000005</v>
      </c>
      <c r="D25" s="11">
        <f t="shared" si="0"/>
        <v>0.17171347427364672</v>
      </c>
      <c r="E25" s="3">
        <v>3818.0699500000001</v>
      </c>
      <c r="F25" s="10">
        <f t="shared" si="1"/>
        <v>0.82828652572635342</v>
      </c>
    </row>
    <row r="26" spans="1:25" x14ac:dyDescent="0.3">
      <c r="A26" s="12">
        <v>2021</v>
      </c>
      <c r="B26" s="3">
        <v>5853.18577</v>
      </c>
      <c r="C26" s="3">
        <v>2278.5162500000001</v>
      </c>
      <c r="D26" s="11">
        <f t="shared" si="0"/>
        <v>0.38927796580083601</v>
      </c>
      <c r="E26" s="3">
        <v>3574.6695199999999</v>
      </c>
      <c r="F26" s="10">
        <f t="shared" si="1"/>
        <v>0.61072203419916393</v>
      </c>
    </row>
    <row r="27" spans="1:25" x14ac:dyDescent="0.3">
      <c r="A27" s="12">
        <v>2022</v>
      </c>
      <c r="B27" s="3">
        <v>5115.9927500000003</v>
      </c>
      <c r="C27" s="3">
        <v>895.81155000000001</v>
      </c>
      <c r="D27" s="11">
        <f t="shared" si="0"/>
        <v>0.17510023836527133</v>
      </c>
      <c r="E27" s="3">
        <v>4220.1812</v>
      </c>
      <c r="F27" s="10">
        <f t="shared" si="1"/>
        <v>0.82489976163472856</v>
      </c>
    </row>
    <row r="28" spans="1:25" x14ac:dyDescent="0.3">
      <c r="A28" s="12">
        <v>2023</v>
      </c>
      <c r="B28" s="3">
        <v>3646.6962100000001</v>
      </c>
      <c r="C28" s="3">
        <v>901.11131</v>
      </c>
      <c r="D28" s="11">
        <f t="shared" si="0"/>
        <v>0.24710347616260581</v>
      </c>
      <c r="E28" s="3">
        <v>2745.5848999999998</v>
      </c>
      <c r="F28" s="10">
        <f t="shared" si="1"/>
        <v>0.75289652383739414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280.68651</v>
      </c>
      <c r="C32" s="3">
        <v>658.27535999999998</v>
      </c>
      <c r="D32" s="3">
        <v>1019.11612</v>
      </c>
      <c r="E32" s="3">
        <v>663.84632999999997</v>
      </c>
      <c r="F32" s="3">
        <v>612.25747999999999</v>
      </c>
      <c r="G32" s="3">
        <v>700.10662000000002</v>
      </c>
      <c r="H32" s="3">
        <v>847.21253999999999</v>
      </c>
      <c r="I32" s="3">
        <v>943.37477000000001</v>
      </c>
      <c r="J32" s="3">
        <v>802.74229000000003</v>
      </c>
      <c r="K32" s="3">
        <v>742.12050999999997</v>
      </c>
      <c r="L32" s="3">
        <v>638.45879000000002</v>
      </c>
      <c r="M32" s="3">
        <v>538.13031999999998</v>
      </c>
      <c r="N32" s="3">
        <v>529.93593999999996</v>
      </c>
      <c r="O32" s="3">
        <v>563.57750999999996</v>
      </c>
      <c r="P32" s="3">
        <v>560.31177000000002</v>
      </c>
      <c r="Q32" s="3">
        <v>523.26238999999998</v>
      </c>
      <c r="R32" s="3">
        <v>510.05659000000003</v>
      </c>
      <c r="S32" s="3">
        <v>547.10320000000002</v>
      </c>
      <c r="T32" s="3">
        <v>576.17836999999997</v>
      </c>
      <c r="U32" s="3">
        <v>720.89660000000003</v>
      </c>
      <c r="V32" s="3">
        <v>790.90228999999999</v>
      </c>
      <c r="W32" s="3">
        <v>2279.06041</v>
      </c>
      <c r="X32" s="3">
        <v>895.81155000000001</v>
      </c>
      <c r="Y32" s="3">
        <v>901.11131</v>
      </c>
    </row>
    <row r="33" spans="1:25" x14ac:dyDescent="0.3">
      <c r="A33" s="2" t="s">
        <v>34</v>
      </c>
      <c r="B33" s="3">
        <v>2461.0091200000002</v>
      </c>
      <c r="C33" s="3">
        <v>2369.2891800000002</v>
      </c>
      <c r="D33" s="3">
        <v>2669.56025</v>
      </c>
      <c r="E33" s="3">
        <v>2842.92029</v>
      </c>
      <c r="F33" s="3">
        <v>2956.8484800000001</v>
      </c>
      <c r="G33" s="3">
        <v>3000.7463699999998</v>
      </c>
      <c r="H33" s="3">
        <v>3230.5335399999999</v>
      </c>
      <c r="I33" s="3">
        <v>3375.0783200000001</v>
      </c>
      <c r="J33" s="3">
        <v>3504.5391100000002</v>
      </c>
      <c r="K33" s="3">
        <v>3764.1363500000002</v>
      </c>
      <c r="L33" s="3">
        <v>3747.67182</v>
      </c>
      <c r="M33" s="3">
        <v>3680.9447100000002</v>
      </c>
      <c r="N33" s="3">
        <v>2577.26397</v>
      </c>
      <c r="O33" s="3">
        <v>2622.4697999999999</v>
      </c>
      <c r="P33" s="3">
        <v>2584.7222400000001</v>
      </c>
      <c r="Q33" s="3">
        <v>3061.1267200000002</v>
      </c>
      <c r="R33" s="3">
        <v>3068.30044</v>
      </c>
      <c r="S33" s="3">
        <v>3229.2878999999998</v>
      </c>
      <c r="T33" s="3">
        <v>3281.3398400000001</v>
      </c>
      <c r="U33" s="3">
        <v>3468.20325</v>
      </c>
      <c r="V33" s="3">
        <v>3806.0951</v>
      </c>
      <c r="W33" s="3">
        <v>3562.7634400000002</v>
      </c>
      <c r="X33" s="3">
        <v>4220.1812</v>
      </c>
      <c r="Y33" s="3">
        <v>2745.5848999999998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78C7-0D60-4B5F-A71E-B8F961B74BB0}">
  <dimension ref="A2:Y34"/>
  <sheetViews>
    <sheetView workbookViewId="0">
      <selection activeCell="O10" sqref="O10"/>
    </sheetView>
  </sheetViews>
  <sheetFormatPr defaultRowHeight="14.4" x14ac:dyDescent="0.3"/>
  <cols>
    <col min="1" max="1" width="10.77734375" customWidth="1"/>
    <col min="2" max="2" width="15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14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2">
        <v>2000</v>
      </c>
      <c r="B5" s="3">
        <v>511.64388000000002</v>
      </c>
      <c r="C5" s="3">
        <v>149.57138</v>
      </c>
      <c r="D5" s="11">
        <f>C5/B5</f>
        <v>0.29233493421244477</v>
      </c>
      <c r="E5" s="3">
        <v>362.07249999999999</v>
      </c>
      <c r="F5" s="10">
        <f>E5/B5</f>
        <v>0.70766506578755517</v>
      </c>
    </row>
    <row r="6" spans="1:7" x14ac:dyDescent="0.3">
      <c r="A6" s="2">
        <v>2001</v>
      </c>
      <c r="B6" s="3">
        <v>709.91323</v>
      </c>
      <c r="C6" s="3">
        <v>271.30567000000002</v>
      </c>
      <c r="D6" s="11">
        <f t="shared" ref="D6:D28" si="0">C6/B6</f>
        <v>0.38216736713020549</v>
      </c>
      <c r="E6" s="3">
        <v>438.60755999999998</v>
      </c>
      <c r="F6" s="10">
        <f t="shared" ref="F6:F28" si="1">E6/B6</f>
        <v>0.61783263286979451</v>
      </c>
    </row>
    <row r="7" spans="1:7" x14ac:dyDescent="0.3">
      <c r="A7" s="2">
        <v>2002</v>
      </c>
      <c r="B7" s="3">
        <v>695.00406999999996</v>
      </c>
      <c r="C7" s="3">
        <v>241.79847000000001</v>
      </c>
      <c r="D7" s="11">
        <f t="shared" si="0"/>
        <v>0.34790943022822879</v>
      </c>
      <c r="E7" s="3">
        <v>453.2056</v>
      </c>
      <c r="F7" s="10">
        <f t="shared" si="1"/>
        <v>0.65209056977177127</v>
      </c>
    </row>
    <row r="8" spans="1:7" x14ac:dyDescent="0.3">
      <c r="A8" s="2">
        <v>2003</v>
      </c>
      <c r="B8" s="3">
        <v>577.40117999999995</v>
      </c>
      <c r="C8" s="3">
        <v>169.88775999999999</v>
      </c>
      <c r="D8" s="11">
        <f t="shared" si="0"/>
        <v>0.29422828682130509</v>
      </c>
      <c r="E8" s="3">
        <v>407.51342</v>
      </c>
      <c r="F8" s="10">
        <f t="shared" si="1"/>
        <v>0.70577171317869503</v>
      </c>
    </row>
    <row r="9" spans="1:7" x14ac:dyDescent="0.3">
      <c r="A9" s="2">
        <v>2004</v>
      </c>
      <c r="B9" s="3">
        <v>604.73874999999998</v>
      </c>
      <c r="C9" s="3">
        <v>184.98985999999999</v>
      </c>
      <c r="D9" s="11">
        <f t="shared" si="0"/>
        <v>0.30590045701552943</v>
      </c>
      <c r="E9" s="3">
        <v>419.74889000000002</v>
      </c>
      <c r="F9" s="10">
        <f t="shared" si="1"/>
        <v>0.69409954298447063</v>
      </c>
    </row>
    <row r="10" spans="1:7" x14ac:dyDescent="0.3">
      <c r="A10" s="2">
        <v>2005</v>
      </c>
      <c r="B10" s="3">
        <v>674.68047000000001</v>
      </c>
      <c r="C10" s="3">
        <v>257.38371999999998</v>
      </c>
      <c r="D10" s="11">
        <f t="shared" si="0"/>
        <v>0.38148980361029272</v>
      </c>
      <c r="E10" s="3">
        <v>417.29674999999997</v>
      </c>
      <c r="F10" s="10">
        <f t="shared" si="1"/>
        <v>0.61851019638970717</v>
      </c>
    </row>
    <row r="11" spans="1:7" x14ac:dyDescent="0.3">
      <c r="A11" s="2">
        <v>2006</v>
      </c>
      <c r="B11" s="3">
        <v>1682.3430800000001</v>
      </c>
      <c r="C11" s="3">
        <v>533.57297000000005</v>
      </c>
      <c r="D11" s="11">
        <f t="shared" si="0"/>
        <v>0.31716061744076601</v>
      </c>
      <c r="E11" s="3">
        <v>1148.7701099999999</v>
      </c>
      <c r="F11" s="10">
        <f t="shared" si="1"/>
        <v>0.68283938255923393</v>
      </c>
    </row>
    <row r="12" spans="1:7" x14ac:dyDescent="0.3">
      <c r="A12" s="2">
        <v>2007</v>
      </c>
      <c r="B12" s="3">
        <v>1482.5429899999999</v>
      </c>
      <c r="C12" s="3">
        <v>232.21621999999999</v>
      </c>
      <c r="D12" s="11">
        <f t="shared" si="0"/>
        <v>0.1566337175827866</v>
      </c>
      <c r="E12" s="3">
        <v>1250.3267699999999</v>
      </c>
      <c r="F12" s="10">
        <f t="shared" si="1"/>
        <v>0.84336628241721334</v>
      </c>
    </row>
    <row r="13" spans="1:7" x14ac:dyDescent="0.3">
      <c r="A13" s="2">
        <v>2008</v>
      </c>
      <c r="B13" s="3">
        <v>1547.1425999999999</v>
      </c>
      <c r="C13" s="3">
        <v>300.28577999999999</v>
      </c>
      <c r="D13" s="11">
        <f t="shared" si="0"/>
        <v>0.19409056411477521</v>
      </c>
      <c r="E13" s="3">
        <v>1246.85682</v>
      </c>
      <c r="F13" s="10">
        <f t="shared" si="1"/>
        <v>0.80590943588522479</v>
      </c>
    </row>
    <row r="14" spans="1:7" x14ac:dyDescent="0.3">
      <c r="A14" s="2">
        <v>2009</v>
      </c>
      <c r="B14" s="3">
        <v>1396.85301</v>
      </c>
      <c r="C14" s="3">
        <v>191.42868999999999</v>
      </c>
      <c r="D14" s="11">
        <f t="shared" si="0"/>
        <v>0.13704283029751282</v>
      </c>
      <c r="E14" s="3">
        <v>1205.4243200000001</v>
      </c>
      <c r="F14" s="10">
        <f t="shared" si="1"/>
        <v>0.86295716970248715</v>
      </c>
    </row>
    <row r="15" spans="1:7" x14ac:dyDescent="0.3">
      <c r="A15" s="2">
        <v>2010</v>
      </c>
      <c r="B15" s="3">
        <v>605.48649</v>
      </c>
      <c r="C15" s="3">
        <v>90.510130000000004</v>
      </c>
      <c r="D15" s="11">
        <f t="shared" si="0"/>
        <v>0.1494833187772695</v>
      </c>
      <c r="E15" s="3">
        <v>514.97636</v>
      </c>
      <c r="F15" s="10">
        <f t="shared" si="1"/>
        <v>0.8505166812227305</v>
      </c>
    </row>
    <row r="16" spans="1:7" x14ac:dyDescent="0.3">
      <c r="A16" s="2">
        <v>2011</v>
      </c>
      <c r="B16" s="3">
        <v>636.02680999999995</v>
      </c>
      <c r="C16" s="3">
        <v>103.57702999999999</v>
      </c>
      <c r="D16" s="11">
        <f t="shared" si="0"/>
        <v>0.16285010061132485</v>
      </c>
      <c r="E16" s="3">
        <v>532.44978000000003</v>
      </c>
      <c r="F16" s="10">
        <f t="shared" si="1"/>
        <v>0.83714989938867523</v>
      </c>
    </row>
    <row r="17" spans="1:25" x14ac:dyDescent="0.3">
      <c r="A17" s="2">
        <v>2012</v>
      </c>
      <c r="B17" s="3">
        <v>648.85002999999995</v>
      </c>
      <c r="C17" s="3">
        <v>103.91848</v>
      </c>
      <c r="D17" s="11">
        <f t="shared" si="0"/>
        <v>0.16015793356748401</v>
      </c>
      <c r="E17" s="3">
        <v>544.93155000000002</v>
      </c>
      <c r="F17" s="10">
        <f t="shared" si="1"/>
        <v>0.83984206643251613</v>
      </c>
    </row>
    <row r="18" spans="1:25" x14ac:dyDescent="0.3">
      <c r="A18" s="2">
        <v>2013</v>
      </c>
      <c r="B18" s="3">
        <v>610.99778000000003</v>
      </c>
      <c r="C18" s="3">
        <v>84.495490000000004</v>
      </c>
      <c r="D18" s="11">
        <f t="shared" si="0"/>
        <v>0.1382909934631841</v>
      </c>
      <c r="E18" s="3">
        <v>526.50229000000002</v>
      </c>
      <c r="F18" s="10">
        <f t="shared" si="1"/>
        <v>0.86170900653681592</v>
      </c>
    </row>
    <row r="19" spans="1:25" x14ac:dyDescent="0.3">
      <c r="A19" s="2">
        <v>2014</v>
      </c>
      <c r="B19" s="3">
        <v>583.28679</v>
      </c>
      <c r="C19" s="3">
        <v>74.204419999999999</v>
      </c>
      <c r="D19" s="11">
        <f t="shared" si="0"/>
        <v>0.12721772766360781</v>
      </c>
      <c r="E19" s="3">
        <v>509.08237000000003</v>
      </c>
      <c r="F19" s="10">
        <f t="shared" si="1"/>
        <v>0.87278227233639227</v>
      </c>
    </row>
    <row r="20" spans="1:25" x14ac:dyDescent="0.3">
      <c r="A20" s="2">
        <v>2015</v>
      </c>
      <c r="B20" s="3">
        <v>706.89080999999999</v>
      </c>
      <c r="C20" s="3">
        <v>185.74422000000001</v>
      </c>
      <c r="D20" s="11">
        <f t="shared" si="0"/>
        <v>0.2627622503679175</v>
      </c>
      <c r="E20" s="3">
        <v>521.14658999999995</v>
      </c>
      <c r="F20" s="10">
        <f t="shared" si="1"/>
        <v>0.73723774963208244</v>
      </c>
    </row>
    <row r="21" spans="1:25" x14ac:dyDescent="0.3">
      <c r="A21" s="2">
        <v>2016</v>
      </c>
      <c r="B21" s="3">
        <v>596.74760000000003</v>
      </c>
      <c r="C21" s="3">
        <v>101.78664999999999</v>
      </c>
      <c r="D21" s="11">
        <f t="shared" si="0"/>
        <v>0.1705690144375947</v>
      </c>
      <c r="E21" s="3">
        <v>494.96095000000003</v>
      </c>
      <c r="F21" s="10">
        <f t="shared" si="1"/>
        <v>0.82943098556240524</v>
      </c>
    </row>
    <row r="22" spans="1:25" x14ac:dyDescent="0.3">
      <c r="A22" s="2">
        <v>2017</v>
      </c>
      <c r="B22" s="3">
        <v>565.43133999999998</v>
      </c>
      <c r="C22" s="3">
        <v>88.559740000000005</v>
      </c>
      <c r="D22" s="11">
        <f t="shared" si="0"/>
        <v>0.15662333113689808</v>
      </c>
      <c r="E22" s="3">
        <v>476.8716</v>
      </c>
      <c r="F22" s="10">
        <f t="shared" si="1"/>
        <v>0.84337666886310192</v>
      </c>
    </row>
    <row r="23" spans="1:25" x14ac:dyDescent="0.3">
      <c r="A23" s="2">
        <v>2018</v>
      </c>
      <c r="B23" s="3">
        <v>563.04326000000003</v>
      </c>
      <c r="C23" s="3">
        <v>83.509540000000001</v>
      </c>
      <c r="D23" s="11">
        <f t="shared" si="0"/>
        <v>0.14831815942526333</v>
      </c>
      <c r="E23" s="3">
        <v>479.53372000000002</v>
      </c>
      <c r="F23" s="10">
        <f t="shared" si="1"/>
        <v>0.85168184057473661</v>
      </c>
    </row>
    <row r="24" spans="1:25" x14ac:dyDescent="0.3">
      <c r="A24" s="2">
        <v>2019</v>
      </c>
      <c r="B24" s="3">
        <v>567.31739000000005</v>
      </c>
      <c r="C24" s="3">
        <v>110.78305</v>
      </c>
      <c r="D24" s="11">
        <f t="shared" si="0"/>
        <v>0.1952752585285637</v>
      </c>
      <c r="E24" s="3">
        <v>456.53433999999999</v>
      </c>
      <c r="F24" s="10">
        <f t="shared" si="1"/>
        <v>0.80472474147143624</v>
      </c>
    </row>
    <row r="25" spans="1:25" x14ac:dyDescent="0.3">
      <c r="A25" s="2">
        <v>2020</v>
      </c>
      <c r="B25" s="3">
        <v>680.79759999999999</v>
      </c>
      <c r="C25" s="3">
        <v>199.53464</v>
      </c>
      <c r="D25" s="11">
        <f t="shared" si="0"/>
        <v>0.29308951735435024</v>
      </c>
      <c r="E25" s="3">
        <v>481.26296000000002</v>
      </c>
      <c r="F25" s="10">
        <f t="shared" si="1"/>
        <v>0.70691048264564982</v>
      </c>
    </row>
    <row r="26" spans="1:25" x14ac:dyDescent="0.3">
      <c r="A26" s="2">
        <v>2021</v>
      </c>
      <c r="B26" s="3">
        <v>760.35415</v>
      </c>
      <c r="C26" s="3">
        <v>203.88866999999999</v>
      </c>
      <c r="D26" s="11">
        <f t="shared" si="0"/>
        <v>0.268149611598753</v>
      </c>
      <c r="E26" s="3">
        <v>556.46547999999996</v>
      </c>
      <c r="F26" s="10">
        <f t="shared" si="1"/>
        <v>0.73185038840124694</v>
      </c>
    </row>
    <row r="27" spans="1:25" x14ac:dyDescent="0.3">
      <c r="A27" s="2">
        <v>2022</v>
      </c>
      <c r="B27" s="3">
        <v>765.19066999999995</v>
      </c>
      <c r="C27" s="3">
        <v>235.19014999999999</v>
      </c>
      <c r="D27" s="11">
        <f t="shared" si="0"/>
        <v>0.30736149723310141</v>
      </c>
      <c r="E27" s="3">
        <v>530.00052000000005</v>
      </c>
      <c r="F27" s="10">
        <f t="shared" si="1"/>
        <v>0.69263850276689876</v>
      </c>
    </row>
    <row r="28" spans="1:25" x14ac:dyDescent="0.3">
      <c r="A28" s="2">
        <v>2023</v>
      </c>
      <c r="B28" s="3">
        <v>966.11648000000002</v>
      </c>
      <c r="C28" s="3">
        <v>294.98068000000001</v>
      </c>
      <c r="D28" s="11">
        <f t="shared" si="0"/>
        <v>0.30532620662883214</v>
      </c>
      <c r="E28" s="3">
        <v>671.13580000000002</v>
      </c>
      <c r="F28" s="10">
        <f t="shared" si="1"/>
        <v>0.69467379337116786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149.57138</v>
      </c>
      <c r="C33" s="3">
        <v>271.30567000000002</v>
      </c>
      <c r="D33" s="3">
        <v>241.79847000000001</v>
      </c>
      <c r="E33" s="3">
        <v>169.88775999999999</v>
      </c>
      <c r="F33" s="3">
        <v>184.98985999999999</v>
      </c>
      <c r="G33" s="3">
        <v>257.38371999999998</v>
      </c>
      <c r="H33" s="3">
        <v>533.57297000000005</v>
      </c>
      <c r="I33" s="3">
        <v>232.21621999999999</v>
      </c>
      <c r="J33" s="3">
        <v>300.28577999999999</v>
      </c>
      <c r="K33" s="3">
        <v>191.42868999999999</v>
      </c>
      <c r="L33" s="3">
        <v>90.510130000000004</v>
      </c>
      <c r="M33" s="3">
        <v>103.57702999999999</v>
      </c>
      <c r="N33" s="3">
        <v>103.91848</v>
      </c>
      <c r="O33" s="3">
        <v>84.495490000000004</v>
      </c>
      <c r="P33" s="3">
        <v>74.204419999999999</v>
      </c>
      <c r="Q33" s="3">
        <v>111.56635</v>
      </c>
      <c r="R33" s="3">
        <v>101.78664999999999</v>
      </c>
      <c r="S33" s="3">
        <v>88.559740000000005</v>
      </c>
      <c r="T33" s="3">
        <v>83.509540000000001</v>
      </c>
      <c r="U33" s="3">
        <v>110.27667</v>
      </c>
      <c r="V33" s="3">
        <v>199.39927</v>
      </c>
      <c r="W33" s="3">
        <v>225.82862</v>
      </c>
      <c r="X33" s="3">
        <v>235.19014999999999</v>
      </c>
      <c r="Y33" s="3">
        <v>294.98068000000001</v>
      </c>
    </row>
    <row r="34" spans="1:25" x14ac:dyDescent="0.3">
      <c r="A34" s="2" t="s">
        <v>34</v>
      </c>
      <c r="B34" s="3">
        <v>362.07249999999999</v>
      </c>
      <c r="C34" s="3">
        <v>438.60755999999998</v>
      </c>
      <c r="D34" s="3">
        <v>453.2056</v>
      </c>
      <c r="E34" s="3">
        <v>407.51342</v>
      </c>
      <c r="F34" s="3">
        <v>419.74889000000002</v>
      </c>
      <c r="G34" s="3">
        <v>417.29674999999997</v>
      </c>
      <c r="H34" s="3">
        <v>1148.7701099999999</v>
      </c>
      <c r="I34" s="3">
        <v>1250.3267699999999</v>
      </c>
      <c r="J34" s="3">
        <v>1246.85682</v>
      </c>
      <c r="K34" s="3">
        <v>1205.4243200000001</v>
      </c>
      <c r="L34" s="3">
        <v>514.97636</v>
      </c>
      <c r="M34" s="3">
        <v>532.44978000000003</v>
      </c>
      <c r="N34" s="3">
        <v>544.93155000000002</v>
      </c>
      <c r="O34" s="3">
        <v>526.50229000000002</v>
      </c>
      <c r="P34" s="3">
        <v>509.08237000000003</v>
      </c>
      <c r="Q34" s="3">
        <v>518.97874999999999</v>
      </c>
      <c r="R34" s="3">
        <v>494.96095000000003</v>
      </c>
      <c r="S34" s="3">
        <v>476.8716</v>
      </c>
      <c r="T34" s="3">
        <v>479.53372000000002</v>
      </c>
      <c r="U34" s="3">
        <v>470.41881999999998</v>
      </c>
      <c r="V34" s="3">
        <v>473.27249</v>
      </c>
      <c r="W34" s="3">
        <v>458.76909000000001</v>
      </c>
      <c r="X34" s="3">
        <v>530.00052000000005</v>
      </c>
      <c r="Y34" s="3">
        <v>671.13580000000002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685F-D626-4C59-81EA-9D5586DB1B5C}">
  <dimension ref="A2:Y34"/>
  <sheetViews>
    <sheetView topLeftCell="A4" workbookViewId="0">
      <selection activeCell="H6" sqref="H6"/>
    </sheetView>
  </sheetViews>
  <sheetFormatPr defaultRowHeight="14.4" x14ac:dyDescent="0.3"/>
  <cols>
    <col min="1" max="1" width="10.77734375" customWidth="1"/>
    <col min="2" max="2" width="16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15</v>
      </c>
      <c r="B2" s="9"/>
      <c r="C2" s="9"/>
      <c r="D2" s="9"/>
      <c r="E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293.93299999999999</v>
      </c>
      <c r="C5" s="3">
        <v>128.92509000000001</v>
      </c>
      <c r="D5" s="11">
        <f>C5/B5</f>
        <v>0.43862067205791799</v>
      </c>
      <c r="E5" s="3">
        <v>165.00791000000001</v>
      </c>
      <c r="F5" s="10">
        <f>E5/B5</f>
        <v>0.56137932794208212</v>
      </c>
    </row>
    <row r="6" spans="1:6" x14ac:dyDescent="0.3">
      <c r="A6" s="12">
        <v>2001</v>
      </c>
      <c r="B6" s="3">
        <v>334.32796000000002</v>
      </c>
      <c r="C6" s="3">
        <v>131.54397</v>
      </c>
      <c r="D6" s="11">
        <f t="shared" ref="D6:D28" si="0">C6/B6</f>
        <v>0.39345787890429501</v>
      </c>
      <c r="E6" s="3">
        <v>202.78398999999999</v>
      </c>
      <c r="F6" s="10">
        <f t="shared" ref="F6:F28" si="1">E6/B6</f>
        <v>0.60654212109570493</v>
      </c>
    </row>
    <row r="7" spans="1:6" x14ac:dyDescent="0.3">
      <c r="A7" s="12">
        <v>2002</v>
      </c>
      <c r="B7" s="3">
        <v>434.04205000000002</v>
      </c>
      <c r="C7" s="3">
        <v>232.81564</v>
      </c>
      <c r="D7" s="11">
        <f t="shared" si="0"/>
        <v>0.53638959635362515</v>
      </c>
      <c r="E7" s="3">
        <v>201.22640999999999</v>
      </c>
      <c r="F7" s="10">
        <f t="shared" si="1"/>
        <v>0.46361040364637479</v>
      </c>
    </row>
    <row r="8" spans="1:6" x14ac:dyDescent="0.3">
      <c r="A8" s="12">
        <v>2003</v>
      </c>
      <c r="B8" s="3">
        <v>450.63589999999999</v>
      </c>
      <c r="C8" s="3">
        <v>205.37556000000001</v>
      </c>
      <c r="D8" s="11">
        <f t="shared" si="0"/>
        <v>0.45574611343659038</v>
      </c>
      <c r="E8" s="3">
        <v>245.26034000000001</v>
      </c>
      <c r="F8" s="10">
        <f t="shared" si="1"/>
        <v>0.54425388656340967</v>
      </c>
    </row>
    <row r="9" spans="1:6" x14ac:dyDescent="0.3">
      <c r="A9" s="12">
        <v>2004</v>
      </c>
      <c r="B9" s="3">
        <v>411.90197000000001</v>
      </c>
      <c r="C9" s="3">
        <v>188.88813999999999</v>
      </c>
      <c r="D9" s="11">
        <f t="shared" si="0"/>
        <v>0.45857547124622877</v>
      </c>
      <c r="E9" s="3">
        <v>223.01383000000001</v>
      </c>
      <c r="F9" s="10">
        <f t="shared" si="1"/>
        <v>0.54142452875377123</v>
      </c>
    </row>
    <row r="10" spans="1:6" x14ac:dyDescent="0.3">
      <c r="A10" s="12">
        <v>2005</v>
      </c>
      <c r="B10" s="3">
        <v>412.41440999999998</v>
      </c>
      <c r="C10" s="3">
        <v>208.97287</v>
      </c>
      <c r="D10" s="11">
        <f t="shared" si="0"/>
        <v>0.50670603386530555</v>
      </c>
      <c r="E10" s="3">
        <v>203.44154</v>
      </c>
      <c r="F10" s="10">
        <f t="shared" si="1"/>
        <v>0.49329396613469451</v>
      </c>
    </row>
    <row r="11" spans="1:6" x14ac:dyDescent="0.3">
      <c r="A11" s="12">
        <v>2006</v>
      </c>
      <c r="B11" s="3">
        <v>438.17885000000001</v>
      </c>
      <c r="C11" s="3">
        <v>205.62698</v>
      </c>
      <c r="D11" s="11">
        <f t="shared" si="0"/>
        <v>0.46927636968329256</v>
      </c>
      <c r="E11" s="3">
        <v>232.55187000000001</v>
      </c>
      <c r="F11" s="10">
        <f t="shared" si="1"/>
        <v>0.53072363031670744</v>
      </c>
    </row>
    <row r="12" spans="1:6" x14ac:dyDescent="0.3">
      <c r="A12" s="12">
        <v>2007</v>
      </c>
      <c r="B12" s="3">
        <v>449.68457000000001</v>
      </c>
      <c r="C12" s="3">
        <v>221.01824999999999</v>
      </c>
      <c r="D12" s="11">
        <f t="shared" si="0"/>
        <v>0.49149618364712844</v>
      </c>
      <c r="E12" s="3">
        <v>228.66632000000001</v>
      </c>
      <c r="F12" s="10">
        <f t="shared" si="1"/>
        <v>0.50850381635287156</v>
      </c>
    </row>
    <row r="13" spans="1:6" x14ac:dyDescent="0.3">
      <c r="A13" s="12">
        <v>2008</v>
      </c>
      <c r="B13" s="3">
        <v>346.74477000000002</v>
      </c>
      <c r="C13" s="3">
        <v>148.23392999999999</v>
      </c>
      <c r="D13" s="11">
        <f t="shared" si="0"/>
        <v>0.42750155972071324</v>
      </c>
      <c r="E13" s="3">
        <v>198.51084</v>
      </c>
      <c r="F13" s="10">
        <f t="shared" si="1"/>
        <v>0.57249844027928665</v>
      </c>
    </row>
    <row r="14" spans="1:6" x14ac:dyDescent="0.3">
      <c r="A14" s="12">
        <v>2009</v>
      </c>
      <c r="B14" s="3">
        <v>322.20379000000003</v>
      </c>
      <c r="C14" s="3">
        <v>110.86121</v>
      </c>
      <c r="D14" s="11">
        <f t="shared" si="0"/>
        <v>0.34407171312292756</v>
      </c>
      <c r="E14" s="3">
        <v>211.34258</v>
      </c>
      <c r="F14" s="10">
        <f t="shared" si="1"/>
        <v>0.65592828687707239</v>
      </c>
    </row>
    <row r="15" spans="1:6" x14ac:dyDescent="0.3">
      <c r="A15" s="12">
        <v>2010</v>
      </c>
      <c r="B15" s="3">
        <v>326.22271999999998</v>
      </c>
      <c r="C15" s="3">
        <v>98.628609999999995</v>
      </c>
      <c r="D15" s="11">
        <f t="shared" si="0"/>
        <v>0.30233519602803877</v>
      </c>
      <c r="E15" s="3">
        <v>227.59411</v>
      </c>
      <c r="F15" s="10">
        <f t="shared" si="1"/>
        <v>0.69766480397196129</v>
      </c>
    </row>
    <row r="16" spans="1:6" x14ac:dyDescent="0.3">
      <c r="A16" s="12">
        <v>2011</v>
      </c>
      <c r="B16" s="3">
        <v>287.42387000000002</v>
      </c>
      <c r="C16" s="3">
        <v>92.899600000000007</v>
      </c>
      <c r="D16" s="11">
        <f t="shared" si="0"/>
        <v>0.32321463071247353</v>
      </c>
      <c r="E16" s="3">
        <v>194.52427</v>
      </c>
      <c r="F16" s="10">
        <f t="shared" si="1"/>
        <v>0.67678536928752642</v>
      </c>
    </row>
    <row r="17" spans="1:25" x14ac:dyDescent="0.3">
      <c r="A17" s="12">
        <v>2012</v>
      </c>
      <c r="B17" s="3">
        <v>256.04163999999997</v>
      </c>
      <c r="C17" s="3">
        <v>69.748949999999994</v>
      </c>
      <c r="D17" s="11">
        <f t="shared" si="0"/>
        <v>0.27241252633751289</v>
      </c>
      <c r="E17" s="3">
        <v>186.29268999999999</v>
      </c>
      <c r="F17" s="10">
        <f t="shared" si="1"/>
        <v>0.72758747366248711</v>
      </c>
    </row>
    <row r="18" spans="1:25" x14ac:dyDescent="0.3">
      <c r="A18" s="12">
        <v>2013</v>
      </c>
      <c r="B18" s="3">
        <v>257.12527</v>
      </c>
      <c r="C18" s="3">
        <v>62.821199999999997</v>
      </c>
      <c r="D18" s="11">
        <f t="shared" si="0"/>
        <v>0.24432137689150504</v>
      </c>
      <c r="E18" s="3">
        <v>194.30407</v>
      </c>
      <c r="F18" s="10">
        <f t="shared" si="1"/>
        <v>0.75567862310849487</v>
      </c>
    </row>
    <row r="19" spans="1:25" x14ac:dyDescent="0.3">
      <c r="A19" s="12">
        <v>2014</v>
      </c>
      <c r="B19" s="3">
        <v>232.87690000000001</v>
      </c>
      <c r="C19" s="3">
        <v>48.700130000000001</v>
      </c>
      <c r="D19" s="11">
        <f t="shared" si="0"/>
        <v>0.20912391911778283</v>
      </c>
      <c r="E19" s="3">
        <v>184.17677</v>
      </c>
      <c r="F19" s="10">
        <f t="shared" si="1"/>
        <v>0.79087608088221717</v>
      </c>
    </row>
    <row r="20" spans="1:25" x14ac:dyDescent="0.3">
      <c r="A20" s="12">
        <v>2015</v>
      </c>
      <c r="B20" s="3">
        <v>246.90907000000001</v>
      </c>
      <c r="C20" s="3">
        <v>68.727320000000006</v>
      </c>
      <c r="D20" s="11">
        <f t="shared" si="0"/>
        <v>0.27835073049361858</v>
      </c>
      <c r="E20" s="3">
        <v>178.18174999999999</v>
      </c>
      <c r="F20" s="10">
        <f t="shared" si="1"/>
        <v>0.72164926950638142</v>
      </c>
    </row>
    <row r="21" spans="1:25" x14ac:dyDescent="0.3">
      <c r="A21" s="12">
        <v>2016</v>
      </c>
      <c r="B21" s="3">
        <v>238.36847</v>
      </c>
      <c r="C21" s="3">
        <v>67.174009999999996</v>
      </c>
      <c r="D21" s="11">
        <f t="shared" si="0"/>
        <v>0.28180744710070083</v>
      </c>
      <c r="E21" s="3">
        <v>171.19445999999999</v>
      </c>
      <c r="F21" s="10">
        <f t="shared" si="1"/>
        <v>0.71819255289929906</v>
      </c>
    </row>
    <row r="22" spans="1:25" x14ac:dyDescent="0.3">
      <c r="A22" s="12">
        <v>2017</v>
      </c>
      <c r="B22" s="3">
        <v>241.07673</v>
      </c>
      <c r="C22" s="3">
        <v>58.449800000000003</v>
      </c>
      <c r="D22" s="11">
        <f t="shared" si="0"/>
        <v>0.24245309781661634</v>
      </c>
      <c r="E22" s="3">
        <v>182.62692999999999</v>
      </c>
      <c r="F22" s="10">
        <f t="shared" si="1"/>
        <v>0.75754690218338361</v>
      </c>
    </row>
    <row r="23" spans="1:25" x14ac:dyDescent="0.3">
      <c r="A23" s="12">
        <v>2018</v>
      </c>
      <c r="B23" s="3">
        <v>249.24610000000001</v>
      </c>
      <c r="C23" s="3">
        <v>64.845849999999999</v>
      </c>
      <c r="D23" s="11">
        <f t="shared" si="0"/>
        <v>0.26016796250773833</v>
      </c>
      <c r="E23" s="3">
        <v>184.40025</v>
      </c>
      <c r="F23" s="10">
        <f t="shared" si="1"/>
        <v>0.73983203749226167</v>
      </c>
    </row>
    <row r="24" spans="1:25" x14ac:dyDescent="0.3">
      <c r="A24" s="12">
        <v>2019</v>
      </c>
      <c r="B24" s="3">
        <v>292.20049999999998</v>
      </c>
      <c r="C24" s="3">
        <v>103.96679</v>
      </c>
      <c r="D24" s="11">
        <f t="shared" si="0"/>
        <v>0.35580633845595749</v>
      </c>
      <c r="E24" s="3">
        <v>188.23371</v>
      </c>
      <c r="F24" s="10">
        <f t="shared" si="1"/>
        <v>0.64419366154404256</v>
      </c>
    </row>
    <row r="25" spans="1:25" x14ac:dyDescent="0.3">
      <c r="A25" s="12">
        <v>2020</v>
      </c>
      <c r="B25" s="3">
        <v>239.79167000000001</v>
      </c>
      <c r="C25" s="3">
        <v>85.576170000000005</v>
      </c>
      <c r="D25" s="11">
        <f t="shared" si="0"/>
        <v>0.35687715924410551</v>
      </c>
      <c r="E25" s="3">
        <v>154.21549999999999</v>
      </c>
      <c r="F25" s="10">
        <f t="shared" si="1"/>
        <v>0.64312284075589443</v>
      </c>
    </row>
    <row r="26" spans="1:25" x14ac:dyDescent="0.3">
      <c r="A26" s="12">
        <v>2021</v>
      </c>
      <c r="B26" s="3">
        <v>266.38747000000001</v>
      </c>
      <c r="C26" s="3">
        <v>114.39570999999999</v>
      </c>
      <c r="D26" s="11">
        <f t="shared" si="0"/>
        <v>0.42943352403174218</v>
      </c>
      <c r="E26" s="3">
        <v>151.99176</v>
      </c>
      <c r="F26" s="10">
        <f t="shared" si="1"/>
        <v>0.57056647596825782</v>
      </c>
    </row>
    <row r="27" spans="1:25" x14ac:dyDescent="0.3">
      <c r="A27" s="12">
        <v>2022</v>
      </c>
      <c r="B27" s="3">
        <v>278.77265</v>
      </c>
      <c r="C27" s="3">
        <v>123.21293</v>
      </c>
      <c r="D27" s="11">
        <f t="shared" si="0"/>
        <v>0.44198356617838946</v>
      </c>
      <c r="E27" s="3">
        <v>155.55972</v>
      </c>
      <c r="F27" s="10">
        <f t="shared" si="1"/>
        <v>0.55801643382161059</v>
      </c>
    </row>
    <row r="28" spans="1:25" x14ac:dyDescent="0.3">
      <c r="A28" s="12">
        <v>2023</v>
      </c>
      <c r="B28" s="3">
        <v>377.57924000000003</v>
      </c>
      <c r="C28" s="3">
        <v>188.96342999999999</v>
      </c>
      <c r="D28" s="11">
        <f t="shared" si="0"/>
        <v>0.50046032721502376</v>
      </c>
      <c r="E28" s="3">
        <v>188.61581000000001</v>
      </c>
      <c r="F28" s="10">
        <f t="shared" si="1"/>
        <v>0.49953967278497619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128.92509000000001</v>
      </c>
      <c r="C33" s="3">
        <v>131.54397</v>
      </c>
      <c r="D33" s="3">
        <v>232.81564</v>
      </c>
      <c r="E33" s="3">
        <v>205.37556000000001</v>
      </c>
      <c r="F33" s="3">
        <v>188.88813999999999</v>
      </c>
      <c r="G33" s="3">
        <v>208.97287</v>
      </c>
      <c r="H33" s="3">
        <v>205.62698</v>
      </c>
      <c r="I33" s="3">
        <v>221.01824999999999</v>
      </c>
      <c r="J33" s="3">
        <v>148.23392999999999</v>
      </c>
      <c r="K33" s="3">
        <v>110.86121</v>
      </c>
      <c r="L33" s="3">
        <v>98.628609999999995</v>
      </c>
      <c r="M33" s="3">
        <v>92.899600000000007</v>
      </c>
      <c r="N33" s="3">
        <v>69.748949999999994</v>
      </c>
      <c r="O33" s="3">
        <v>62.821199999999997</v>
      </c>
      <c r="P33" s="3">
        <v>48.700130000000001</v>
      </c>
      <c r="Q33" s="3">
        <v>68.727320000000006</v>
      </c>
      <c r="R33" s="3">
        <v>67.174009999999996</v>
      </c>
      <c r="S33" s="3">
        <v>58.449800000000003</v>
      </c>
      <c r="T33" s="3">
        <v>64.797510000000003</v>
      </c>
      <c r="U33" s="3">
        <v>101.3613</v>
      </c>
      <c r="V33" s="3">
        <v>71.285449999999997</v>
      </c>
      <c r="W33" s="3">
        <v>94.531319999999994</v>
      </c>
      <c r="X33" s="3">
        <v>123.21293</v>
      </c>
      <c r="Y33" s="3">
        <v>188.96342999999999</v>
      </c>
    </row>
    <row r="34" spans="1:25" x14ac:dyDescent="0.3">
      <c r="A34" s="2" t="s">
        <v>34</v>
      </c>
      <c r="B34" s="3">
        <v>165.00791000000001</v>
      </c>
      <c r="C34" s="3">
        <v>202.78398999999999</v>
      </c>
      <c r="D34" s="3">
        <v>201.22640999999999</v>
      </c>
      <c r="E34" s="3">
        <v>245.26034000000001</v>
      </c>
      <c r="F34" s="3">
        <v>223.01383000000001</v>
      </c>
      <c r="G34" s="3">
        <v>203.44154</v>
      </c>
      <c r="H34" s="3">
        <v>232.55187000000001</v>
      </c>
      <c r="I34" s="3">
        <v>228.66632000000001</v>
      </c>
      <c r="J34" s="3">
        <v>198.51084</v>
      </c>
      <c r="K34" s="3">
        <v>211.34258</v>
      </c>
      <c r="L34" s="3">
        <v>227.59411</v>
      </c>
      <c r="M34" s="3">
        <v>194.52427</v>
      </c>
      <c r="N34" s="3">
        <v>186.29268999999999</v>
      </c>
      <c r="O34" s="3">
        <v>194.30407</v>
      </c>
      <c r="P34" s="3">
        <v>184.17677</v>
      </c>
      <c r="Q34" s="3">
        <v>178.18174999999999</v>
      </c>
      <c r="R34" s="3">
        <v>171.19445999999999</v>
      </c>
      <c r="S34" s="3">
        <v>182.62692999999999</v>
      </c>
      <c r="T34" s="3">
        <v>185.00142</v>
      </c>
      <c r="U34" s="3">
        <v>190.08884</v>
      </c>
      <c r="V34" s="3">
        <v>145.98824999999999</v>
      </c>
      <c r="W34" s="3">
        <v>143.54545999999999</v>
      </c>
      <c r="X34" s="3">
        <v>155.55972</v>
      </c>
      <c r="Y34" s="3">
        <v>188.61581000000001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A2B1-D97C-4E68-AAA7-6E9D5D87EC8F}">
  <dimension ref="A2:Y33"/>
  <sheetViews>
    <sheetView workbookViewId="0">
      <selection activeCell="H6" sqref="H6"/>
    </sheetView>
  </sheetViews>
  <sheetFormatPr defaultRowHeight="14.4" x14ac:dyDescent="0.3"/>
  <cols>
    <col min="1" max="1" width="12.109375" customWidth="1"/>
    <col min="2" max="2" width="15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16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364.48764999999997</v>
      </c>
      <c r="C5" s="3">
        <v>48.383380000000002</v>
      </c>
      <c r="D5" s="11">
        <f>C5/B5</f>
        <v>0.13274353740106148</v>
      </c>
      <c r="E5" s="3">
        <v>316.10426999999999</v>
      </c>
      <c r="F5" s="10">
        <f>E5/B5</f>
        <v>0.86725646259893852</v>
      </c>
    </row>
    <row r="6" spans="1:6" x14ac:dyDescent="0.3">
      <c r="A6" s="12">
        <v>2001</v>
      </c>
      <c r="B6" s="3">
        <v>374.52024</v>
      </c>
      <c r="C6" s="3">
        <v>43.556980000000003</v>
      </c>
      <c r="D6" s="11">
        <f t="shared" ref="D6:D28" si="0">C6/B6</f>
        <v>0.11630073717778244</v>
      </c>
      <c r="E6" s="3">
        <v>330.96325999999999</v>
      </c>
      <c r="F6" s="10">
        <f t="shared" ref="F6:F28" si="1">E6/B6</f>
        <v>0.88369926282221756</v>
      </c>
    </row>
    <row r="7" spans="1:6" x14ac:dyDescent="0.3">
      <c r="A7" s="12">
        <v>2002</v>
      </c>
      <c r="B7" s="3">
        <v>437.29824000000002</v>
      </c>
      <c r="C7" s="3">
        <v>59.844189999999998</v>
      </c>
      <c r="D7" s="11">
        <f t="shared" si="0"/>
        <v>0.13684983044980925</v>
      </c>
      <c r="E7" s="3">
        <v>377.45405</v>
      </c>
      <c r="F7" s="10">
        <f t="shared" si="1"/>
        <v>0.86315016955019064</v>
      </c>
    </row>
    <row r="8" spans="1:6" x14ac:dyDescent="0.3">
      <c r="A8" s="12">
        <v>2003</v>
      </c>
      <c r="B8" s="3">
        <v>414.10181999999998</v>
      </c>
      <c r="C8" s="3">
        <v>45.509650000000001</v>
      </c>
      <c r="D8" s="11">
        <f t="shared" si="0"/>
        <v>0.10989966187542959</v>
      </c>
      <c r="E8" s="3">
        <v>368.59217000000001</v>
      </c>
      <c r="F8" s="10">
        <f t="shared" si="1"/>
        <v>0.89010033812457046</v>
      </c>
    </row>
    <row r="9" spans="1:6" x14ac:dyDescent="0.3">
      <c r="A9" s="12">
        <v>2004</v>
      </c>
      <c r="B9" s="3">
        <v>532.32137</v>
      </c>
      <c r="C9" s="3">
        <v>91.126890000000003</v>
      </c>
      <c r="D9" s="11">
        <f t="shared" si="0"/>
        <v>0.17118773570935167</v>
      </c>
      <c r="E9" s="3">
        <v>441.19448</v>
      </c>
      <c r="F9" s="10">
        <f t="shared" si="1"/>
        <v>0.82881226429064836</v>
      </c>
    </row>
    <row r="10" spans="1:6" x14ac:dyDescent="0.3">
      <c r="A10" s="12">
        <v>2005</v>
      </c>
      <c r="B10" s="3">
        <v>631.45096999999998</v>
      </c>
      <c r="C10" s="3">
        <v>71.871409999999997</v>
      </c>
      <c r="D10" s="11">
        <f t="shared" si="0"/>
        <v>0.11381946249920243</v>
      </c>
      <c r="E10" s="3">
        <v>559.57956000000001</v>
      </c>
      <c r="F10" s="10">
        <f t="shared" si="1"/>
        <v>0.88618053750079762</v>
      </c>
    </row>
    <row r="11" spans="1:6" x14ac:dyDescent="0.3">
      <c r="A11" s="12">
        <v>2006</v>
      </c>
      <c r="B11" s="3">
        <v>680.54818999999998</v>
      </c>
      <c r="C11" s="3">
        <v>61.487070000000003</v>
      </c>
      <c r="D11" s="11">
        <f t="shared" si="0"/>
        <v>9.0349325592945895E-2</v>
      </c>
      <c r="E11" s="3">
        <v>619.06111999999996</v>
      </c>
      <c r="F11" s="10">
        <f t="shared" si="1"/>
        <v>0.90965067440705405</v>
      </c>
    </row>
    <row r="12" spans="1:6" x14ac:dyDescent="0.3">
      <c r="A12" s="12">
        <v>2007</v>
      </c>
      <c r="B12" s="3">
        <v>685.10946000000001</v>
      </c>
      <c r="C12" s="3">
        <v>53.121000000000002</v>
      </c>
      <c r="D12" s="11">
        <f t="shared" si="0"/>
        <v>7.7536515113949822E-2</v>
      </c>
      <c r="E12" s="3">
        <v>631.98846000000003</v>
      </c>
      <c r="F12" s="10">
        <f t="shared" si="1"/>
        <v>0.92246348488605023</v>
      </c>
    </row>
    <row r="13" spans="1:6" x14ac:dyDescent="0.3">
      <c r="A13" s="12">
        <v>2008</v>
      </c>
      <c r="B13" s="3">
        <v>744.41234999999995</v>
      </c>
      <c r="C13" s="3">
        <v>79.733930000000001</v>
      </c>
      <c r="D13" s="11">
        <f t="shared" si="0"/>
        <v>0.1071098968199547</v>
      </c>
      <c r="E13" s="3">
        <v>664.67841999999996</v>
      </c>
      <c r="F13" s="10">
        <f t="shared" si="1"/>
        <v>0.89289010318004536</v>
      </c>
    </row>
    <row r="14" spans="1:6" x14ac:dyDescent="0.3">
      <c r="A14" s="12">
        <v>2009</v>
      </c>
      <c r="B14" s="3">
        <v>749.18492000000003</v>
      </c>
      <c r="C14" s="3">
        <v>58.484900000000003</v>
      </c>
      <c r="D14" s="11">
        <f t="shared" si="0"/>
        <v>7.806470530666848E-2</v>
      </c>
      <c r="E14" s="3">
        <v>690.70001999999999</v>
      </c>
      <c r="F14" s="10">
        <f t="shared" si="1"/>
        <v>0.92193529469333146</v>
      </c>
    </row>
    <row r="15" spans="1:6" x14ac:dyDescent="0.3">
      <c r="A15" s="12">
        <v>2010</v>
      </c>
      <c r="B15" s="3">
        <v>763.11717999999996</v>
      </c>
      <c r="C15" s="3">
        <v>62.868920000000003</v>
      </c>
      <c r="D15" s="11">
        <f t="shared" si="0"/>
        <v>8.2384359371911936E-2</v>
      </c>
      <c r="E15" s="3">
        <v>700.24825999999996</v>
      </c>
      <c r="F15" s="10">
        <f t="shared" si="1"/>
        <v>0.91761564062808809</v>
      </c>
    </row>
    <row r="16" spans="1:6" x14ac:dyDescent="0.3">
      <c r="A16" s="12">
        <v>2011</v>
      </c>
      <c r="B16" s="3">
        <v>761.93710999999996</v>
      </c>
      <c r="C16" s="3">
        <v>228.25085999999999</v>
      </c>
      <c r="D16" s="11">
        <f t="shared" si="0"/>
        <v>0.29956653509106546</v>
      </c>
      <c r="E16" s="3">
        <v>533.68624999999997</v>
      </c>
      <c r="F16" s="10">
        <f t="shared" si="1"/>
        <v>0.70043346490893454</v>
      </c>
    </row>
    <row r="17" spans="1:25" x14ac:dyDescent="0.3">
      <c r="A17" s="12">
        <v>2012</v>
      </c>
      <c r="B17" s="3">
        <v>877.92015000000004</v>
      </c>
      <c r="C17" s="3">
        <v>159.10176999999999</v>
      </c>
      <c r="D17" s="11">
        <f t="shared" si="0"/>
        <v>0.18122578687822574</v>
      </c>
      <c r="E17" s="3">
        <v>718.81838000000005</v>
      </c>
      <c r="F17" s="10">
        <f t="shared" si="1"/>
        <v>0.81877421312177423</v>
      </c>
    </row>
    <row r="18" spans="1:25" x14ac:dyDescent="0.3">
      <c r="A18" s="12">
        <v>2013</v>
      </c>
      <c r="B18" s="3">
        <v>788.25288</v>
      </c>
      <c r="C18" s="3">
        <v>41.066290000000002</v>
      </c>
      <c r="D18" s="11">
        <f t="shared" si="0"/>
        <v>5.2097862300230356E-2</v>
      </c>
      <c r="E18" s="3">
        <v>747.18659000000002</v>
      </c>
      <c r="F18" s="10">
        <f t="shared" si="1"/>
        <v>0.94790213769976972</v>
      </c>
    </row>
    <row r="19" spans="1:25" x14ac:dyDescent="0.3">
      <c r="A19" s="12">
        <v>2014</v>
      </c>
      <c r="B19" s="3">
        <v>798.13693999999998</v>
      </c>
      <c r="C19" s="3">
        <v>53.885449999999999</v>
      </c>
      <c r="D19" s="11">
        <f t="shared" si="0"/>
        <v>6.751404088626696E-2</v>
      </c>
      <c r="E19" s="3">
        <v>744.25148999999999</v>
      </c>
      <c r="F19" s="10">
        <f t="shared" si="1"/>
        <v>0.932485959113733</v>
      </c>
    </row>
    <row r="20" spans="1:25" x14ac:dyDescent="0.3">
      <c r="A20" s="12">
        <v>2015</v>
      </c>
      <c r="B20" s="3">
        <v>864.28255999999999</v>
      </c>
      <c r="C20" s="3">
        <v>46.2911</v>
      </c>
      <c r="D20" s="11">
        <f t="shared" si="0"/>
        <v>5.3560145885623335E-2</v>
      </c>
      <c r="E20" s="3">
        <v>817.99145999999996</v>
      </c>
      <c r="F20" s="10">
        <f t="shared" si="1"/>
        <v>0.94643985411437659</v>
      </c>
    </row>
    <row r="21" spans="1:25" x14ac:dyDescent="0.3">
      <c r="A21" s="12">
        <v>2016</v>
      </c>
      <c r="B21" s="3">
        <v>888.15378999999996</v>
      </c>
      <c r="C21" s="3">
        <v>90.987750000000005</v>
      </c>
      <c r="D21" s="11">
        <f t="shared" si="0"/>
        <v>0.10244594013385903</v>
      </c>
      <c r="E21" s="3">
        <v>797.16603999999995</v>
      </c>
      <c r="F21" s="10">
        <f t="shared" si="1"/>
        <v>0.89755405986614101</v>
      </c>
    </row>
    <row r="22" spans="1:25" x14ac:dyDescent="0.3">
      <c r="A22" s="12">
        <v>2017</v>
      </c>
      <c r="B22" s="3">
        <v>928.28295000000003</v>
      </c>
      <c r="C22" s="3">
        <v>86.221630000000005</v>
      </c>
      <c r="D22" s="11">
        <f t="shared" si="0"/>
        <v>9.2882918941902357E-2</v>
      </c>
      <c r="E22" s="3">
        <v>842.06132000000002</v>
      </c>
      <c r="F22" s="10">
        <f t="shared" si="1"/>
        <v>0.90711708105809763</v>
      </c>
    </row>
    <row r="23" spans="1:25" x14ac:dyDescent="0.3">
      <c r="A23" s="12">
        <v>2018</v>
      </c>
      <c r="B23" s="3">
        <v>912.26459999999997</v>
      </c>
      <c r="C23" s="3">
        <v>85.230909999999994</v>
      </c>
      <c r="D23" s="11">
        <f t="shared" si="0"/>
        <v>9.3427838809047287E-2</v>
      </c>
      <c r="E23" s="3">
        <v>827.03368999999998</v>
      </c>
      <c r="F23" s="10">
        <f t="shared" si="1"/>
        <v>0.90657216119095274</v>
      </c>
    </row>
    <row r="24" spans="1:25" x14ac:dyDescent="0.3">
      <c r="A24" s="12">
        <v>2019</v>
      </c>
      <c r="B24" s="3">
        <v>828.18115999999998</v>
      </c>
      <c r="C24" s="3">
        <v>67.851349999999996</v>
      </c>
      <c r="D24" s="11">
        <f t="shared" si="0"/>
        <v>8.1928149633348338E-2</v>
      </c>
      <c r="E24" s="3">
        <v>760.32980999999995</v>
      </c>
      <c r="F24" s="10">
        <f t="shared" si="1"/>
        <v>0.91807185036665162</v>
      </c>
    </row>
    <row r="25" spans="1:25" x14ac:dyDescent="0.3">
      <c r="A25" s="12">
        <v>2020</v>
      </c>
      <c r="B25" s="3">
        <v>791.13601000000006</v>
      </c>
      <c r="C25" s="3">
        <v>104.87272</v>
      </c>
      <c r="D25" s="11">
        <f t="shared" si="0"/>
        <v>0.13255965936881067</v>
      </c>
      <c r="E25" s="3">
        <v>686.26328999999998</v>
      </c>
      <c r="F25" s="10">
        <f t="shared" si="1"/>
        <v>0.86744034063118924</v>
      </c>
    </row>
    <row r="26" spans="1:25" x14ac:dyDescent="0.3">
      <c r="A26" s="12">
        <v>2021</v>
      </c>
      <c r="B26" s="3">
        <v>908.79335000000003</v>
      </c>
      <c r="C26" s="3">
        <v>145.48247000000001</v>
      </c>
      <c r="D26" s="11">
        <f t="shared" si="0"/>
        <v>0.16008311460465682</v>
      </c>
      <c r="E26" s="3">
        <v>763.31088</v>
      </c>
      <c r="F26" s="10">
        <f t="shared" si="1"/>
        <v>0.83991688539534315</v>
      </c>
    </row>
    <row r="27" spans="1:25" x14ac:dyDescent="0.3">
      <c r="A27" s="12">
        <v>2022</v>
      </c>
      <c r="B27" s="3">
        <v>1098.1227699999999</v>
      </c>
      <c r="C27" s="3">
        <v>156.65038000000001</v>
      </c>
      <c r="D27" s="11">
        <f t="shared" si="0"/>
        <v>0.14265288388474087</v>
      </c>
      <c r="E27" s="3">
        <v>941.47239000000002</v>
      </c>
      <c r="F27" s="10">
        <f t="shared" si="1"/>
        <v>0.85734711611525916</v>
      </c>
    </row>
    <row r="28" spans="1:25" x14ac:dyDescent="0.3">
      <c r="A28" s="12">
        <v>2023</v>
      </c>
      <c r="B28" s="3">
        <v>948.90767000000005</v>
      </c>
      <c r="C28" s="3">
        <v>137.31551999999999</v>
      </c>
      <c r="D28" s="11">
        <f t="shared" si="0"/>
        <v>0.1447090421347316</v>
      </c>
      <c r="E28" s="3">
        <v>811.59214999999995</v>
      </c>
      <c r="F28" s="10">
        <f t="shared" si="1"/>
        <v>0.85529095786526832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48.383380000000002</v>
      </c>
      <c r="C32" s="3">
        <v>43.556980000000003</v>
      </c>
      <c r="D32" s="3">
        <v>59.844189999999998</v>
      </c>
      <c r="E32" s="3">
        <v>45.509650000000001</v>
      </c>
      <c r="F32" s="3">
        <v>91.126890000000003</v>
      </c>
      <c r="G32" s="3">
        <v>71.871409999999997</v>
      </c>
      <c r="H32" s="3">
        <v>61.487070000000003</v>
      </c>
      <c r="I32" s="3">
        <v>53.121000000000002</v>
      </c>
      <c r="J32" s="3">
        <v>79.733930000000001</v>
      </c>
      <c r="K32" s="3">
        <v>58.484900000000003</v>
      </c>
      <c r="L32" s="3">
        <v>62.867780000000003</v>
      </c>
      <c r="M32" s="3">
        <v>503.19168000000002</v>
      </c>
      <c r="N32" s="3">
        <v>159.10176999999999</v>
      </c>
      <c r="O32" s="3">
        <v>41.066290000000002</v>
      </c>
      <c r="P32" s="3">
        <v>53.885449999999999</v>
      </c>
      <c r="Q32" s="3">
        <v>46.2911</v>
      </c>
      <c r="R32" s="3">
        <v>90.987750000000005</v>
      </c>
      <c r="S32" s="3">
        <v>86.221630000000005</v>
      </c>
      <c r="T32" s="3">
        <v>85.240849999999995</v>
      </c>
      <c r="U32" s="3">
        <v>68.161410000000004</v>
      </c>
      <c r="V32" s="3">
        <v>105.19929</v>
      </c>
      <c r="W32" s="3">
        <v>145.45069000000001</v>
      </c>
      <c r="X32" s="3">
        <v>156.65038000000001</v>
      </c>
      <c r="Y32" s="3">
        <v>137.31551999999999</v>
      </c>
    </row>
    <row r="33" spans="1:25" x14ac:dyDescent="0.3">
      <c r="A33" s="2" t="s">
        <v>34</v>
      </c>
      <c r="B33" s="3">
        <v>316.10426999999999</v>
      </c>
      <c r="C33" s="3">
        <v>330.96325999999999</v>
      </c>
      <c r="D33" s="3">
        <v>377.45405</v>
      </c>
      <c r="E33" s="3">
        <v>368.59217000000001</v>
      </c>
      <c r="F33" s="3">
        <v>441.19448</v>
      </c>
      <c r="G33" s="3">
        <v>559.57956000000001</v>
      </c>
      <c r="H33" s="3">
        <v>619.06111999999996</v>
      </c>
      <c r="I33" s="3">
        <v>631.98846000000003</v>
      </c>
      <c r="J33" s="3">
        <v>664.67841999999996</v>
      </c>
      <c r="K33" s="3">
        <v>966.86766999999998</v>
      </c>
      <c r="L33" s="3">
        <v>951.52252999999996</v>
      </c>
      <c r="M33" s="3">
        <v>723.12323000000004</v>
      </c>
      <c r="N33" s="3">
        <v>718.81838000000005</v>
      </c>
      <c r="O33" s="3">
        <v>747.18659000000002</v>
      </c>
      <c r="P33" s="3">
        <v>718.70772999999997</v>
      </c>
      <c r="Q33" s="3">
        <v>817.99145999999996</v>
      </c>
      <c r="R33" s="3">
        <v>797.16603999999995</v>
      </c>
      <c r="S33" s="3">
        <v>842.06132000000002</v>
      </c>
      <c r="T33" s="3">
        <v>827.36091999999996</v>
      </c>
      <c r="U33" s="3">
        <v>774.98275000000001</v>
      </c>
      <c r="V33" s="3">
        <v>702.13082999999995</v>
      </c>
      <c r="W33" s="3">
        <v>796.67484999999999</v>
      </c>
      <c r="X33" s="3">
        <v>941.47239000000002</v>
      </c>
      <c r="Y33" s="3">
        <v>811.59214999999995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EA86-F237-4A16-BC14-35AB2F9B258E}">
  <dimension ref="A2:Y33"/>
  <sheetViews>
    <sheetView workbookViewId="0">
      <selection activeCell="H6" sqref="H6"/>
    </sheetView>
  </sheetViews>
  <sheetFormatPr defaultRowHeight="14.4" x14ac:dyDescent="0.3"/>
  <cols>
    <col min="1" max="1" width="10.5546875" customWidth="1"/>
    <col min="2" max="2" width="14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17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2">
        <v>2000</v>
      </c>
      <c r="B5" s="3">
        <v>74.625010000000003</v>
      </c>
      <c r="C5" s="3">
        <v>38.637909999999998</v>
      </c>
      <c r="D5" s="11">
        <f>C5/B5</f>
        <v>0.51776086864175963</v>
      </c>
      <c r="E5" s="3">
        <v>35.987099999999998</v>
      </c>
      <c r="F5" s="10">
        <f>E5/B5</f>
        <v>0.48223913135824031</v>
      </c>
    </row>
    <row r="6" spans="1:7" x14ac:dyDescent="0.3">
      <c r="A6" s="2">
        <v>2001</v>
      </c>
      <c r="B6" s="3">
        <v>102.84658</v>
      </c>
      <c r="C6" s="3">
        <v>64.611140000000006</v>
      </c>
      <c r="D6" s="11">
        <f t="shared" ref="D6:D28" si="0">C6/B6</f>
        <v>0.62822837667523801</v>
      </c>
      <c r="E6" s="3">
        <v>38.235439999999997</v>
      </c>
      <c r="F6" s="10">
        <f t="shared" ref="F6:F28" si="1">E6/B6</f>
        <v>0.37177162332476194</v>
      </c>
    </row>
    <row r="7" spans="1:7" x14ac:dyDescent="0.3">
      <c r="A7" s="2">
        <v>2002</v>
      </c>
      <c r="B7" s="3">
        <v>75.634780000000006</v>
      </c>
      <c r="C7" s="3">
        <v>40.913209999999999</v>
      </c>
      <c r="D7" s="11">
        <f t="shared" si="0"/>
        <v>0.54093116949636133</v>
      </c>
      <c r="E7" s="3">
        <v>34.72157</v>
      </c>
      <c r="F7" s="10">
        <f t="shared" si="1"/>
        <v>0.45906883050363861</v>
      </c>
    </row>
    <row r="8" spans="1:7" x14ac:dyDescent="0.3">
      <c r="A8" s="2">
        <v>2003</v>
      </c>
      <c r="B8" s="3">
        <v>76.061880000000002</v>
      </c>
      <c r="C8" s="3">
        <v>40.210929999999998</v>
      </c>
      <c r="D8" s="11">
        <f t="shared" si="0"/>
        <v>0.52866074306866984</v>
      </c>
      <c r="E8" s="3">
        <v>35.850949999999997</v>
      </c>
      <c r="F8" s="10">
        <f t="shared" si="1"/>
        <v>0.47133925693133005</v>
      </c>
    </row>
    <row r="9" spans="1:7" x14ac:dyDescent="0.3">
      <c r="A9" s="2">
        <v>2004</v>
      </c>
      <c r="B9" s="3">
        <v>84.105069999999998</v>
      </c>
      <c r="C9" s="3">
        <v>44.775500000000001</v>
      </c>
      <c r="D9" s="11">
        <f t="shared" si="0"/>
        <v>0.53237575332854492</v>
      </c>
      <c r="E9" s="3">
        <v>39.329569999999997</v>
      </c>
      <c r="F9" s="10">
        <f t="shared" si="1"/>
        <v>0.46762424667145508</v>
      </c>
    </row>
    <row r="10" spans="1:7" x14ac:dyDescent="0.3">
      <c r="A10" s="2">
        <v>2005</v>
      </c>
      <c r="B10" s="3">
        <v>94.206919999999997</v>
      </c>
      <c r="C10" s="3">
        <v>38.307229999999997</v>
      </c>
      <c r="D10" s="11">
        <f t="shared" si="0"/>
        <v>0.40662862133694638</v>
      </c>
      <c r="E10" s="3">
        <v>55.89969</v>
      </c>
      <c r="F10" s="10">
        <f t="shared" si="1"/>
        <v>0.59337137866305367</v>
      </c>
    </row>
    <row r="11" spans="1:7" x14ac:dyDescent="0.3">
      <c r="A11" s="2">
        <v>2006</v>
      </c>
      <c r="B11" s="3">
        <v>89.661770000000004</v>
      </c>
      <c r="C11" s="3">
        <v>42.186669999999999</v>
      </c>
      <c r="D11" s="11">
        <f t="shared" si="0"/>
        <v>0.47050900288941427</v>
      </c>
      <c r="E11" s="3">
        <v>47.475099999999998</v>
      </c>
      <c r="F11" s="10">
        <f t="shared" si="1"/>
        <v>0.52949099711058567</v>
      </c>
    </row>
    <row r="12" spans="1:7" x14ac:dyDescent="0.3">
      <c r="A12" s="2">
        <v>2007</v>
      </c>
      <c r="B12" s="3">
        <v>100.4765</v>
      </c>
      <c r="C12" s="3">
        <v>55.690379999999998</v>
      </c>
      <c r="D12" s="11">
        <f t="shared" si="0"/>
        <v>0.55426273805317661</v>
      </c>
      <c r="E12" s="3">
        <v>44.786119999999997</v>
      </c>
      <c r="F12" s="10">
        <f t="shared" si="1"/>
        <v>0.44573726194682334</v>
      </c>
    </row>
    <row r="13" spans="1:7" x14ac:dyDescent="0.3">
      <c r="A13" s="2">
        <v>2008</v>
      </c>
      <c r="B13" s="3">
        <v>83.623750000000001</v>
      </c>
      <c r="C13" s="3">
        <v>38.218389999999999</v>
      </c>
      <c r="D13" s="11">
        <f t="shared" si="0"/>
        <v>0.4570279376373339</v>
      </c>
      <c r="E13" s="3">
        <v>45.405360000000002</v>
      </c>
      <c r="F13" s="10">
        <f t="shared" si="1"/>
        <v>0.54297206236266615</v>
      </c>
    </row>
    <row r="14" spans="1:7" x14ac:dyDescent="0.3">
      <c r="A14" s="2">
        <v>2009</v>
      </c>
      <c r="B14" s="3">
        <v>80.872280000000003</v>
      </c>
      <c r="C14" s="3">
        <v>39.591119999999997</v>
      </c>
      <c r="D14" s="11">
        <f t="shared" si="0"/>
        <v>0.48955117872279591</v>
      </c>
      <c r="E14" s="3">
        <v>41.28116</v>
      </c>
      <c r="F14" s="10">
        <f t="shared" si="1"/>
        <v>0.51044882127720403</v>
      </c>
    </row>
    <row r="15" spans="1:7" x14ac:dyDescent="0.3">
      <c r="A15" s="2">
        <v>2010</v>
      </c>
      <c r="B15" s="3">
        <v>76.762510000000006</v>
      </c>
      <c r="C15" s="3">
        <v>30.416039999999999</v>
      </c>
      <c r="D15" s="11">
        <f t="shared" si="0"/>
        <v>0.39623561032592597</v>
      </c>
      <c r="E15" s="3">
        <v>46.346469999999997</v>
      </c>
      <c r="F15" s="10">
        <f t="shared" si="1"/>
        <v>0.60376438967407386</v>
      </c>
    </row>
    <row r="16" spans="1:7" x14ac:dyDescent="0.3">
      <c r="A16" s="2">
        <v>2011</v>
      </c>
      <c r="B16" s="3">
        <v>78.436539999999994</v>
      </c>
      <c r="C16" s="3">
        <v>35.585340000000002</v>
      </c>
      <c r="D16" s="11">
        <f t="shared" si="0"/>
        <v>0.45368319408275792</v>
      </c>
      <c r="E16" s="3">
        <v>42.851199999999999</v>
      </c>
      <c r="F16" s="10">
        <f t="shared" si="1"/>
        <v>0.54631680591724219</v>
      </c>
    </row>
    <row r="17" spans="1:25" x14ac:dyDescent="0.3">
      <c r="A17" s="2">
        <v>2012</v>
      </c>
      <c r="B17" s="3">
        <v>69.369190000000003</v>
      </c>
      <c r="C17" s="3">
        <v>29.13889</v>
      </c>
      <c r="D17" s="11">
        <f t="shared" si="0"/>
        <v>0.42005521471419804</v>
      </c>
      <c r="E17" s="3">
        <v>40.2303</v>
      </c>
      <c r="F17" s="10">
        <f t="shared" si="1"/>
        <v>0.57994478528580196</v>
      </c>
    </row>
    <row r="18" spans="1:25" x14ac:dyDescent="0.3">
      <c r="A18" s="2">
        <v>2013</v>
      </c>
      <c r="B18" s="3">
        <v>65.59469</v>
      </c>
      <c r="C18" s="3">
        <v>23.722570000000001</v>
      </c>
      <c r="D18" s="11">
        <f t="shared" si="0"/>
        <v>0.36165381679523145</v>
      </c>
      <c r="E18" s="3">
        <v>41.872120000000002</v>
      </c>
      <c r="F18" s="10">
        <f t="shared" si="1"/>
        <v>0.63834618320476855</v>
      </c>
    </row>
    <row r="19" spans="1:25" x14ac:dyDescent="0.3">
      <c r="A19" s="2">
        <v>2014</v>
      </c>
      <c r="B19" s="3">
        <v>61.749850000000002</v>
      </c>
      <c r="C19" s="3">
        <v>18.199110000000001</v>
      </c>
      <c r="D19" s="11">
        <f t="shared" si="0"/>
        <v>0.2947231450764658</v>
      </c>
      <c r="E19" s="3">
        <v>43.550739999999998</v>
      </c>
      <c r="F19" s="10">
        <f t="shared" si="1"/>
        <v>0.7052768549235342</v>
      </c>
    </row>
    <row r="20" spans="1:25" x14ac:dyDescent="0.3">
      <c r="A20" s="2">
        <v>2015</v>
      </c>
      <c r="B20" s="3">
        <v>63.429519999999997</v>
      </c>
      <c r="C20" s="3">
        <v>21.144490000000001</v>
      </c>
      <c r="D20" s="11">
        <f t="shared" si="0"/>
        <v>0.33335409128115745</v>
      </c>
      <c r="E20" s="3">
        <v>42.285029999999999</v>
      </c>
      <c r="F20" s="10">
        <f t="shared" si="1"/>
        <v>0.66664590871884255</v>
      </c>
    </row>
    <row r="21" spans="1:25" x14ac:dyDescent="0.3">
      <c r="A21" s="2">
        <v>2016</v>
      </c>
      <c r="B21" s="3">
        <v>54.283259999999999</v>
      </c>
      <c r="C21" s="3">
        <v>19.644670000000001</v>
      </c>
      <c r="D21" s="11">
        <f t="shared" si="0"/>
        <v>0.36189186132151979</v>
      </c>
      <c r="E21" s="3">
        <v>34.638590000000001</v>
      </c>
      <c r="F21" s="10">
        <f t="shared" si="1"/>
        <v>0.63810813867848026</v>
      </c>
    </row>
    <row r="22" spans="1:25" x14ac:dyDescent="0.3">
      <c r="A22" s="2">
        <v>2017</v>
      </c>
      <c r="B22" s="3">
        <v>51.511949999999999</v>
      </c>
      <c r="C22" s="3">
        <v>15.31662</v>
      </c>
      <c r="D22" s="11">
        <f t="shared" si="0"/>
        <v>0.29734110240439354</v>
      </c>
      <c r="E22" s="3">
        <v>36.195329999999998</v>
      </c>
      <c r="F22" s="10">
        <f t="shared" si="1"/>
        <v>0.7026588975956064</v>
      </c>
    </row>
    <row r="23" spans="1:25" x14ac:dyDescent="0.3">
      <c r="A23" s="2">
        <v>2018</v>
      </c>
      <c r="B23" s="3">
        <v>54.460920000000002</v>
      </c>
      <c r="C23" s="3">
        <v>17.4572</v>
      </c>
      <c r="D23" s="11">
        <f t="shared" si="0"/>
        <v>0.32054544800198015</v>
      </c>
      <c r="E23" s="3">
        <v>37.003720000000001</v>
      </c>
      <c r="F23" s="10">
        <f t="shared" si="1"/>
        <v>0.67945455199801985</v>
      </c>
    </row>
    <row r="24" spans="1:25" x14ac:dyDescent="0.3">
      <c r="A24" s="2">
        <v>2019</v>
      </c>
      <c r="B24" s="3">
        <v>60.792099999999998</v>
      </c>
      <c r="C24" s="3">
        <v>22.68844</v>
      </c>
      <c r="D24" s="11">
        <f t="shared" si="0"/>
        <v>0.373213624796643</v>
      </c>
      <c r="E24" s="3">
        <v>38.103659999999998</v>
      </c>
      <c r="F24" s="10">
        <f t="shared" si="1"/>
        <v>0.626786375203357</v>
      </c>
    </row>
    <row r="25" spans="1:25" x14ac:dyDescent="0.3">
      <c r="A25" s="2">
        <v>2020</v>
      </c>
      <c r="B25" s="3">
        <v>52.979610000000001</v>
      </c>
      <c r="C25" s="3">
        <v>14.589040000000001</v>
      </c>
      <c r="D25" s="11">
        <f t="shared" si="0"/>
        <v>0.27537084550075019</v>
      </c>
      <c r="E25" s="3">
        <v>38.390569999999997</v>
      </c>
      <c r="F25" s="10">
        <f t="shared" si="1"/>
        <v>0.72462915449924969</v>
      </c>
    </row>
    <row r="26" spans="1:25" x14ac:dyDescent="0.3">
      <c r="A26" s="2">
        <v>2021</v>
      </c>
      <c r="B26" s="3">
        <v>54.483110000000003</v>
      </c>
      <c r="C26" s="3">
        <v>18.754010000000001</v>
      </c>
      <c r="D26" s="11">
        <f t="shared" si="0"/>
        <v>0.34421695090460142</v>
      </c>
      <c r="E26" s="3">
        <v>35.729100000000003</v>
      </c>
      <c r="F26" s="10">
        <f t="shared" si="1"/>
        <v>0.65578304909539853</v>
      </c>
    </row>
    <row r="27" spans="1:25" x14ac:dyDescent="0.3">
      <c r="A27" s="2">
        <v>2022</v>
      </c>
      <c r="B27" s="3">
        <v>56.865020000000001</v>
      </c>
      <c r="C27" s="3">
        <v>19.236609999999999</v>
      </c>
      <c r="D27" s="11">
        <f t="shared" si="0"/>
        <v>0.33828546969648476</v>
      </c>
      <c r="E27" s="3">
        <v>37.628410000000002</v>
      </c>
      <c r="F27" s="10">
        <f t="shared" si="1"/>
        <v>0.66171453030351524</v>
      </c>
    </row>
    <row r="28" spans="1:25" x14ac:dyDescent="0.3">
      <c r="A28" s="2">
        <v>2023</v>
      </c>
      <c r="B28" s="3">
        <v>59.37415</v>
      </c>
      <c r="C28" s="3">
        <v>21.369700000000002</v>
      </c>
      <c r="D28" s="11">
        <f t="shared" si="0"/>
        <v>0.35991588932220508</v>
      </c>
      <c r="E28" s="3">
        <v>38.004449999999999</v>
      </c>
      <c r="F28" s="10">
        <f t="shared" si="1"/>
        <v>0.64008411067779492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38.637909999999998</v>
      </c>
      <c r="C32" s="3">
        <v>64.611140000000006</v>
      </c>
      <c r="D32" s="3">
        <v>40.913209999999999</v>
      </c>
      <c r="E32" s="3">
        <v>40.210929999999998</v>
      </c>
      <c r="F32" s="3">
        <v>44.775500000000001</v>
      </c>
      <c r="G32" s="3">
        <v>38.307229999999997</v>
      </c>
      <c r="H32" s="3">
        <v>42.186669999999999</v>
      </c>
      <c r="I32" s="3">
        <v>55.690379999999998</v>
      </c>
      <c r="J32" s="3">
        <v>38.218389999999999</v>
      </c>
      <c r="K32" s="3">
        <v>39.591119999999997</v>
      </c>
      <c r="L32" s="3">
        <v>30.416039999999999</v>
      </c>
      <c r="M32" s="3">
        <v>35.585340000000002</v>
      </c>
      <c r="N32" s="3">
        <v>29.13889</v>
      </c>
      <c r="O32" s="3">
        <v>23.722570000000001</v>
      </c>
      <c r="P32" s="3">
        <v>18.199110000000001</v>
      </c>
      <c r="Q32" s="3">
        <v>21.144490000000001</v>
      </c>
      <c r="R32" s="3">
        <v>19.644670000000001</v>
      </c>
      <c r="S32" s="3">
        <v>15.31662</v>
      </c>
      <c r="T32" s="3">
        <v>17.4572</v>
      </c>
      <c r="U32" s="3">
        <v>22.351659999999999</v>
      </c>
      <c r="V32" s="3">
        <v>14.76064</v>
      </c>
      <c r="W32" s="3">
        <v>18.561499999999999</v>
      </c>
      <c r="X32" s="3">
        <v>19.236609999999999</v>
      </c>
      <c r="Y32" s="3">
        <v>21.369700000000002</v>
      </c>
    </row>
    <row r="33" spans="1:25" x14ac:dyDescent="0.3">
      <c r="A33" s="2" t="s">
        <v>34</v>
      </c>
      <c r="B33" s="3">
        <v>35.987099999999998</v>
      </c>
      <c r="C33" s="3">
        <v>38.235439999999997</v>
      </c>
      <c r="D33" s="3">
        <v>34.72157</v>
      </c>
      <c r="E33" s="3">
        <v>35.850949999999997</v>
      </c>
      <c r="F33" s="3">
        <v>39.329569999999997</v>
      </c>
      <c r="G33" s="3">
        <v>55.89969</v>
      </c>
      <c r="H33" s="3">
        <v>47.475099999999998</v>
      </c>
      <c r="I33" s="3">
        <v>44.786119999999997</v>
      </c>
      <c r="J33" s="3">
        <v>45.405360000000002</v>
      </c>
      <c r="K33" s="3">
        <v>41.28116</v>
      </c>
      <c r="L33" s="3">
        <v>46.346469999999997</v>
      </c>
      <c r="M33" s="3">
        <v>42.851199999999999</v>
      </c>
      <c r="N33" s="3">
        <v>40.2303</v>
      </c>
      <c r="O33" s="3">
        <v>41.872120000000002</v>
      </c>
      <c r="P33" s="3">
        <v>43.550739999999998</v>
      </c>
      <c r="Q33" s="3">
        <v>42.285029999999999</v>
      </c>
      <c r="R33" s="3">
        <v>34.638590000000001</v>
      </c>
      <c r="S33" s="3">
        <v>36.195329999999998</v>
      </c>
      <c r="T33" s="3">
        <v>37.003720000000001</v>
      </c>
      <c r="U33" s="3">
        <v>37.885060000000003</v>
      </c>
      <c r="V33" s="3">
        <v>38.291080000000001</v>
      </c>
      <c r="W33" s="3">
        <v>35.657730000000001</v>
      </c>
      <c r="X33" s="3">
        <v>37.628410000000002</v>
      </c>
      <c r="Y33" s="3">
        <v>38.004449999999999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1E59-8B2B-42CE-95F5-8AFA11C5E4A1}">
  <dimension ref="A2:Y34"/>
  <sheetViews>
    <sheetView workbookViewId="0">
      <selection activeCell="P11" sqref="P11"/>
    </sheetView>
  </sheetViews>
  <sheetFormatPr defaultRowHeight="14.4" x14ac:dyDescent="0.3"/>
  <cols>
    <col min="1" max="1" width="12.33203125" customWidth="1"/>
    <col min="2" max="2" width="13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18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12">
        <v>2000</v>
      </c>
      <c r="B5" s="3">
        <v>486.61505</v>
      </c>
      <c r="C5" s="3">
        <v>92.604069999999993</v>
      </c>
      <c r="D5" s="11">
        <f>C5/B5</f>
        <v>0.19030251941447351</v>
      </c>
      <c r="E5" s="3">
        <v>394.01098000000002</v>
      </c>
      <c r="F5" s="10">
        <f>E5/B5</f>
        <v>0.80969748058552649</v>
      </c>
    </row>
    <row r="6" spans="1:7" x14ac:dyDescent="0.3">
      <c r="A6" s="12">
        <v>2001</v>
      </c>
      <c r="B6" s="3">
        <v>562.40977999999996</v>
      </c>
      <c r="C6" s="3">
        <v>81.048900000000003</v>
      </c>
      <c r="D6" s="11">
        <f t="shared" ref="D6:D28" si="0">C6/B6</f>
        <v>0.1441100473039427</v>
      </c>
      <c r="E6" s="3">
        <v>481.36088000000001</v>
      </c>
      <c r="F6" s="10">
        <f t="shared" ref="F6:F28" si="1">E6/B6</f>
        <v>0.85588995269605739</v>
      </c>
    </row>
    <row r="7" spans="1:7" x14ac:dyDescent="0.3">
      <c r="A7" s="12">
        <v>2002</v>
      </c>
      <c r="B7" s="3">
        <v>933.66103999999996</v>
      </c>
      <c r="C7" s="3">
        <v>139.81116</v>
      </c>
      <c r="D7" s="11">
        <f t="shared" si="0"/>
        <v>0.14974509378692721</v>
      </c>
      <c r="E7" s="3">
        <v>793.84987999999998</v>
      </c>
      <c r="F7" s="10">
        <f t="shared" si="1"/>
        <v>0.85025490621307276</v>
      </c>
    </row>
    <row r="8" spans="1:7" x14ac:dyDescent="0.3">
      <c r="A8" s="12">
        <v>2003</v>
      </c>
      <c r="B8" s="3">
        <v>964.18478000000005</v>
      </c>
      <c r="C8" s="3">
        <v>160.01478</v>
      </c>
      <c r="D8" s="11">
        <f t="shared" si="0"/>
        <v>0.16595862465283884</v>
      </c>
      <c r="E8" s="3">
        <v>804.17</v>
      </c>
      <c r="F8" s="10">
        <f t="shared" si="1"/>
        <v>0.83404137534716105</v>
      </c>
    </row>
    <row r="9" spans="1:7" x14ac:dyDescent="0.3">
      <c r="A9" s="12">
        <v>2004</v>
      </c>
      <c r="B9" s="3">
        <v>1089.66581</v>
      </c>
      <c r="C9" s="3">
        <v>223.2449</v>
      </c>
      <c r="D9" s="11">
        <f t="shared" si="0"/>
        <v>0.20487464867783639</v>
      </c>
      <c r="E9" s="3">
        <v>866.42091000000005</v>
      </c>
      <c r="F9" s="10">
        <f t="shared" si="1"/>
        <v>0.79512535132216366</v>
      </c>
    </row>
    <row r="10" spans="1:7" x14ac:dyDescent="0.3">
      <c r="A10" s="12">
        <v>2005</v>
      </c>
      <c r="B10" s="3">
        <v>1054.5159100000001</v>
      </c>
      <c r="C10" s="3">
        <v>228.19083000000001</v>
      </c>
      <c r="D10" s="11">
        <f t="shared" si="0"/>
        <v>0.21639391860858695</v>
      </c>
      <c r="E10" s="3">
        <v>826.32507999999996</v>
      </c>
      <c r="F10" s="10">
        <f t="shared" si="1"/>
        <v>0.78360608139141297</v>
      </c>
    </row>
    <row r="11" spans="1:7" x14ac:dyDescent="0.3">
      <c r="A11" s="12">
        <v>2006</v>
      </c>
      <c r="B11" s="3">
        <v>1065.1098199999999</v>
      </c>
      <c r="C11" s="3">
        <v>228.10175000000001</v>
      </c>
      <c r="D11" s="11">
        <f t="shared" si="0"/>
        <v>0.21415796354220076</v>
      </c>
      <c r="E11" s="3">
        <v>837.00806999999998</v>
      </c>
      <c r="F11" s="10">
        <f t="shared" si="1"/>
        <v>0.78584203645779926</v>
      </c>
    </row>
    <row r="12" spans="1:7" x14ac:dyDescent="0.3">
      <c r="A12" s="12">
        <v>2007</v>
      </c>
      <c r="B12" s="3">
        <v>1323.82062</v>
      </c>
      <c r="C12" s="3">
        <v>252.70828</v>
      </c>
      <c r="D12" s="11">
        <f t="shared" si="0"/>
        <v>0.19089314381581396</v>
      </c>
      <c r="E12" s="3">
        <v>1071.1123399999999</v>
      </c>
      <c r="F12" s="10">
        <f t="shared" si="1"/>
        <v>0.80910685618418599</v>
      </c>
    </row>
    <row r="13" spans="1:7" x14ac:dyDescent="0.3">
      <c r="A13" s="12">
        <v>2008</v>
      </c>
      <c r="B13" s="3">
        <v>1579.1320700000001</v>
      </c>
      <c r="C13" s="3">
        <v>236.1746</v>
      </c>
      <c r="D13" s="11">
        <f t="shared" si="0"/>
        <v>0.14955975151590709</v>
      </c>
      <c r="E13" s="3">
        <v>1342.9574700000001</v>
      </c>
      <c r="F13" s="10">
        <f t="shared" si="1"/>
        <v>0.85044024848409283</v>
      </c>
    </row>
    <row r="14" spans="1:7" x14ac:dyDescent="0.3">
      <c r="A14" s="12">
        <v>2009</v>
      </c>
      <c r="B14" s="3">
        <v>1942.1614199999999</v>
      </c>
      <c r="C14" s="3">
        <v>252.44444999999999</v>
      </c>
      <c r="D14" s="11">
        <f t="shared" si="0"/>
        <v>0.12998118869027889</v>
      </c>
      <c r="E14" s="3">
        <v>1689.7169699999999</v>
      </c>
      <c r="F14" s="10">
        <f t="shared" si="1"/>
        <v>0.87001881130972114</v>
      </c>
    </row>
    <row r="15" spans="1:7" x14ac:dyDescent="0.3">
      <c r="A15" s="12">
        <v>2010</v>
      </c>
      <c r="B15" s="3">
        <v>2072.9985999999999</v>
      </c>
      <c r="C15" s="3">
        <v>258.29234000000002</v>
      </c>
      <c r="D15" s="11">
        <f t="shared" si="0"/>
        <v>0.12459841506887658</v>
      </c>
      <c r="E15" s="3">
        <v>1814.7062599999999</v>
      </c>
      <c r="F15" s="10">
        <f t="shared" si="1"/>
        <v>0.87540158493112341</v>
      </c>
    </row>
    <row r="16" spans="1:7" x14ac:dyDescent="0.3">
      <c r="A16" s="12">
        <v>2011</v>
      </c>
      <c r="B16" s="3">
        <v>1980.6605500000001</v>
      </c>
      <c r="C16" s="3">
        <v>215.00028</v>
      </c>
      <c r="D16" s="11">
        <f t="shared" si="0"/>
        <v>0.10854978658508647</v>
      </c>
      <c r="E16" s="3">
        <v>1765.6602700000001</v>
      </c>
      <c r="F16" s="10">
        <f t="shared" si="1"/>
        <v>0.89145021341491359</v>
      </c>
    </row>
    <row r="17" spans="1:25" x14ac:dyDescent="0.3">
      <c r="A17" s="12">
        <v>2012</v>
      </c>
      <c r="B17" s="3">
        <v>2109.8491300000001</v>
      </c>
      <c r="C17" s="3">
        <v>193.53736000000001</v>
      </c>
      <c r="D17" s="11">
        <f t="shared" si="0"/>
        <v>9.1730426241425134E-2</v>
      </c>
      <c r="E17" s="3">
        <v>1916.31177</v>
      </c>
      <c r="F17" s="10">
        <f t="shared" si="1"/>
        <v>0.90826957375857487</v>
      </c>
    </row>
    <row r="18" spans="1:25" x14ac:dyDescent="0.3">
      <c r="A18" s="12">
        <v>2013</v>
      </c>
      <c r="B18" s="3">
        <v>2270.0095099999999</v>
      </c>
      <c r="C18" s="3">
        <v>215.26749000000001</v>
      </c>
      <c r="D18" s="11">
        <f t="shared" si="0"/>
        <v>9.4831096104086382E-2</v>
      </c>
      <c r="E18" s="3">
        <v>2054.7420200000001</v>
      </c>
      <c r="F18" s="10">
        <f t="shared" si="1"/>
        <v>0.90516890389591376</v>
      </c>
    </row>
    <row r="19" spans="1:25" x14ac:dyDescent="0.3">
      <c r="A19" s="12">
        <v>2014</v>
      </c>
      <c r="B19" s="3">
        <v>2170.6923000000002</v>
      </c>
      <c r="C19" s="3">
        <v>212.63050000000001</v>
      </c>
      <c r="D19" s="11">
        <f t="shared" si="0"/>
        <v>9.7955154675768652E-2</v>
      </c>
      <c r="E19" s="3">
        <v>1958.0617999999999</v>
      </c>
      <c r="F19" s="10">
        <f t="shared" si="1"/>
        <v>0.90204484532423124</v>
      </c>
    </row>
    <row r="20" spans="1:25" x14ac:dyDescent="0.3">
      <c r="A20" s="12">
        <v>2015</v>
      </c>
      <c r="B20" s="3">
        <v>2386.05206</v>
      </c>
      <c r="C20" s="3">
        <v>260.98070999999999</v>
      </c>
      <c r="D20" s="11">
        <f t="shared" si="0"/>
        <v>0.10937762606906405</v>
      </c>
      <c r="E20" s="3">
        <v>2125.0713500000002</v>
      </c>
      <c r="F20" s="10">
        <f t="shared" si="1"/>
        <v>0.89062237393093602</v>
      </c>
    </row>
    <row r="21" spans="1:25" x14ac:dyDescent="0.3">
      <c r="A21" s="12">
        <v>2016</v>
      </c>
      <c r="B21" s="3">
        <v>2731.87743</v>
      </c>
      <c r="C21" s="3">
        <v>305.46048999999999</v>
      </c>
      <c r="D21" s="11">
        <f t="shared" si="0"/>
        <v>0.11181339493697563</v>
      </c>
      <c r="E21" s="3">
        <v>2426.4169400000001</v>
      </c>
      <c r="F21" s="10">
        <f t="shared" si="1"/>
        <v>0.88818660506302438</v>
      </c>
    </row>
    <row r="22" spans="1:25" x14ac:dyDescent="0.3">
      <c r="A22" s="12">
        <v>2017</v>
      </c>
      <c r="B22" s="3">
        <v>2688.6974100000002</v>
      </c>
      <c r="C22" s="3">
        <v>342.54984999999999</v>
      </c>
      <c r="D22" s="11">
        <f t="shared" si="0"/>
        <v>0.1274036448750103</v>
      </c>
      <c r="E22" s="3">
        <v>2346.1475599999999</v>
      </c>
      <c r="F22" s="10">
        <f t="shared" si="1"/>
        <v>0.87259635512498956</v>
      </c>
    </row>
    <row r="23" spans="1:25" x14ac:dyDescent="0.3">
      <c r="A23" s="12">
        <v>2018</v>
      </c>
      <c r="B23" s="3">
        <v>2498.6205300000001</v>
      </c>
      <c r="C23" s="3">
        <v>338.52393999999998</v>
      </c>
      <c r="D23" s="11">
        <f t="shared" si="0"/>
        <v>0.13548433463003681</v>
      </c>
      <c r="E23" s="3">
        <v>2160.0965900000001</v>
      </c>
      <c r="F23" s="10">
        <f t="shared" si="1"/>
        <v>0.86451566536996316</v>
      </c>
    </row>
    <row r="24" spans="1:25" x14ac:dyDescent="0.3">
      <c r="A24" s="12">
        <v>2019</v>
      </c>
      <c r="B24" s="3">
        <v>2297.7505200000001</v>
      </c>
      <c r="C24" s="3">
        <v>372.66541000000001</v>
      </c>
      <c r="D24" s="11">
        <f t="shared" si="0"/>
        <v>0.16218706372004216</v>
      </c>
      <c r="E24" s="3">
        <v>1925.08511</v>
      </c>
      <c r="F24" s="10">
        <f t="shared" si="1"/>
        <v>0.83781293627995779</v>
      </c>
    </row>
    <row r="25" spans="1:25" x14ac:dyDescent="0.3">
      <c r="A25" s="12">
        <v>2020</v>
      </c>
      <c r="B25" s="3">
        <v>3284.3501900000001</v>
      </c>
      <c r="C25" s="3">
        <v>496.08501999999999</v>
      </c>
      <c r="D25" s="11">
        <f t="shared" si="0"/>
        <v>0.15104510521151215</v>
      </c>
      <c r="E25" s="3">
        <v>2788.2651700000001</v>
      </c>
      <c r="F25" s="10">
        <f t="shared" si="1"/>
        <v>0.84895489478848785</v>
      </c>
    </row>
    <row r="26" spans="1:25" x14ac:dyDescent="0.3">
      <c r="A26" s="12">
        <v>2021</v>
      </c>
      <c r="B26" s="3">
        <v>3167.4766300000001</v>
      </c>
      <c r="C26" s="3">
        <v>456.48638999999997</v>
      </c>
      <c r="D26" s="11">
        <f t="shared" si="0"/>
        <v>0.14411673496703903</v>
      </c>
      <c r="E26" s="3">
        <v>2710.9902400000001</v>
      </c>
      <c r="F26" s="10">
        <f t="shared" si="1"/>
        <v>0.85588326503296097</v>
      </c>
    </row>
    <row r="27" spans="1:25" x14ac:dyDescent="0.3">
      <c r="A27" s="12">
        <v>2022</v>
      </c>
      <c r="B27" s="3">
        <v>3072.7484199999999</v>
      </c>
      <c r="C27" s="3">
        <v>398.21552000000003</v>
      </c>
      <c r="D27" s="11">
        <f t="shared" si="0"/>
        <v>0.12959587495288666</v>
      </c>
      <c r="E27" s="3">
        <v>2674.5329000000002</v>
      </c>
      <c r="F27" s="10">
        <f t="shared" si="1"/>
        <v>0.8704041250471134</v>
      </c>
    </row>
    <row r="28" spans="1:25" x14ac:dyDescent="0.3">
      <c r="A28" s="12">
        <v>2023</v>
      </c>
      <c r="B28" s="3">
        <v>3710.9762599999999</v>
      </c>
      <c r="C28" s="3">
        <v>463.82780000000002</v>
      </c>
      <c r="D28" s="11">
        <f t="shared" si="0"/>
        <v>0.12498808062975861</v>
      </c>
      <c r="E28" s="3">
        <v>3247.1484599999999</v>
      </c>
      <c r="F28" s="10">
        <f t="shared" si="1"/>
        <v>0.87501191937024136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92.604069999999993</v>
      </c>
      <c r="C33" s="3">
        <v>81.048900000000003</v>
      </c>
      <c r="D33" s="3">
        <v>139.81116</v>
      </c>
      <c r="E33" s="3">
        <v>160.01478</v>
      </c>
      <c r="F33" s="3">
        <v>223.2449</v>
      </c>
      <c r="G33" s="3">
        <v>228.19083000000001</v>
      </c>
      <c r="H33" s="3">
        <v>228.10175000000001</v>
      </c>
      <c r="I33" s="3">
        <v>252.70828</v>
      </c>
      <c r="J33" s="3">
        <v>236.1746</v>
      </c>
      <c r="K33" s="3">
        <v>252.44444999999999</v>
      </c>
      <c r="L33" s="3">
        <v>258.29234000000002</v>
      </c>
      <c r="M33" s="3">
        <v>215.00028</v>
      </c>
      <c r="N33" s="3">
        <v>193.53736000000001</v>
      </c>
      <c r="O33" s="3">
        <v>215.26749000000001</v>
      </c>
      <c r="P33" s="3">
        <v>212.63050000000001</v>
      </c>
      <c r="Q33" s="3">
        <v>260.98070999999999</v>
      </c>
      <c r="R33" s="3">
        <v>305.46048999999999</v>
      </c>
      <c r="S33" s="3">
        <v>342.54984999999999</v>
      </c>
      <c r="T33" s="3">
        <v>338.52393999999998</v>
      </c>
      <c r="U33" s="3">
        <v>372.66541000000001</v>
      </c>
      <c r="V33" s="3">
        <v>496.08501999999999</v>
      </c>
      <c r="W33" s="3">
        <v>456.892</v>
      </c>
      <c r="X33" s="3">
        <v>398.21552000000003</v>
      </c>
      <c r="Y33" s="3">
        <v>463.82780000000002</v>
      </c>
    </row>
    <row r="34" spans="1:25" x14ac:dyDescent="0.3">
      <c r="A34" s="2" t="s">
        <v>34</v>
      </c>
      <c r="B34" s="3">
        <v>394.01098000000002</v>
      </c>
      <c r="C34" s="3">
        <v>481.36088000000001</v>
      </c>
      <c r="D34" s="3">
        <v>793.84987999999998</v>
      </c>
      <c r="E34" s="3">
        <v>804.17</v>
      </c>
      <c r="F34" s="3">
        <v>866.42091000000005</v>
      </c>
      <c r="G34" s="3">
        <v>826.32507999999996</v>
      </c>
      <c r="H34" s="3">
        <v>837.00806999999998</v>
      </c>
      <c r="I34" s="3">
        <v>1071.1123399999999</v>
      </c>
      <c r="J34" s="3">
        <v>1342.9574700000001</v>
      </c>
      <c r="K34" s="3">
        <v>1689.7169699999999</v>
      </c>
      <c r="L34" s="3">
        <v>1814.7062599999999</v>
      </c>
      <c r="M34" s="3">
        <v>1765.6602700000001</v>
      </c>
      <c r="N34" s="3">
        <v>1916.31177</v>
      </c>
      <c r="O34" s="3">
        <v>2054.7420200000001</v>
      </c>
      <c r="P34" s="3">
        <v>1958.0617999999999</v>
      </c>
      <c r="Q34" s="3">
        <v>2125.0713500000002</v>
      </c>
      <c r="R34" s="3">
        <v>2426.4169400000001</v>
      </c>
      <c r="S34" s="3">
        <v>2346.1475599999999</v>
      </c>
      <c r="T34" s="3">
        <v>2160.5095999999999</v>
      </c>
      <c r="U34" s="3">
        <v>1924.0017499999999</v>
      </c>
      <c r="V34" s="3">
        <v>2787.8628899999999</v>
      </c>
      <c r="W34" s="3">
        <v>2719.3783199999998</v>
      </c>
      <c r="X34" s="3">
        <v>2674.5329000000002</v>
      </c>
      <c r="Y34" s="3">
        <v>3247.1484599999999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23DB-62CF-4ACC-8846-9547E9E78B54}">
  <dimension ref="A2:Y33"/>
  <sheetViews>
    <sheetView workbookViewId="0">
      <selection activeCell="P24" sqref="P24"/>
    </sheetView>
  </sheetViews>
  <sheetFormatPr defaultRowHeight="14.4" x14ac:dyDescent="0.3"/>
  <cols>
    <col min="1" max="1" width="11.21875" customWidth="1"/>
    <col min="2" max="2" width="16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19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12">
        <v>2000</v>
      </c>
      <c r="B5" s="3">
        <v>17764.389149999999</v>
      </c>
      <c r="C5" s="3">
        <v>2264.9415800000002</v>
      </c>
      <c r="D5" s="11">
        <f>C5/B5</f>
        <v>0.12749898467519219</v>
      </c>
      <c r="E5" s="3">
        <v>15499.44757</v>
      </c>
      <c r="F5" s="10">
        <f>E5/B5</f>
        <v>0.87250101532480795</v>
      </c>
    </row>
    <row r="6" spans="1:7" x14ac:dyDescent="0.3">
      <c r="A6" s="12">
        <v>2001</v>
      </c>
      <c r="B6" s="3">
        <v>18010.01413</v>
      </c>
      <c r="C6" s="3">
        <v>1622.93595</v>
      </c>
      <c r="D6" s="11">
        <f t="shared" ref="D6:D28" si="0">C6/B6</f>
        <v>9.0112974830853176E-2</v>
      </c>
      <c r="E6" s="3">
        <v>16387.07818</v>
      </c>
      <c r="F6" s="10">
        <f t="shared" ref="F6:F28" si="1">E6/B6</f>
        <v>0.90988702516914688</v>
      </c>
    </row>
    <row r="7" spans="1:7" x14ac:dyDescent="0.3">
      <c r="A7" s="12">
        <v>2002</v>
      </c>
      <c r="B7" s="3">
        <v>19781.83296</v>
      </c>
      <c r="C7" s="3">
        <v>2343.1429899999998</v>
      </c>
      <c r="D7" s="11">
        <f t="shared" si="0"/>
        <v>0.11844923545446821</v>
      </c>
      <c r="E7" s="3">
        <v>17438.689969999999</v>
      </c>
      <c r="F7" s="10">
        <f t="shared" si="1"/>
        <v>0.88155076454553172</v>
      </c>
    </row>
    <row r="8" spans="1:7" x14ac:dyDescent="0.3">
      <c r="A8" s="12">
        <v>2003</v>
      </c>
      <c r="B8" s="3">
        <v>20435.871589999999</v>
      </c>
      <c r="C8" s="3">
        <v>2612.8101900000001</v>
      </c>
      <c r="D8" s="11">
        <f t="shared" si="0"/>
        <v>0.12785411077247821</v>
      </c>
      <c r="E8" s="3">
        <v>17823.061399999999</v>
      </c>
      <c r="F8" s="10">
        <f t="shared" si="1"/>
        <v>0.87214588922752179</v>
      </c>
    </row>
    <row r="9" spans="1:7" x14ac:dyDescent="0.3">
      <c r="A9" s="12">
        <v>2004</v>
      </c>
      <c r="B9" s="3">
        <v>20807.852859999999</v>
      </c>
      <c r="C9" s="3">
        <v>2521.5539800000001</v>
      </c>
      <c r="D9" s="11">
        <f t="shared" si="0"/>
        <v>0.12118280521135905</v>
      </c>
      <c r="E9" s="3">
        <v>18286.298879999998</v>
      </c>
      <c r="F9" s="10">
        <f t="shared" si="1"/>
        <v>0.87881719478864095</v>
      </c>
    </row>
    <row r="10" spans="1:7" x14ac:dyDescent="0.3">
      <c r="A10" s="12">
        <v>2005</v>
      </c>
      <c r="B10" s="3">
        <v>21659.32964</v>
      </c>
      <c r="C10" s="3">
        <v>2856.6492800000001</v>
      </c>
      <c r="D10" s="11">
        <f t="shared" si="0"/>
        <v>0.13189001356368849</v>
      </c>
      <c r="E10" s="3">
        <v>18802.680359999998</v>
      </c>
      <c r="F10" s="10">
        <f t="shared" si="1"/>
        <v>0.86810998643631143</v>
      </c>
    </row>
    <row r="11" spans="1:7" x14ac:dyDescent="0.3">
      <c r="A11" s="12">
        <v>2006</v>
      </c>
      <c r="B11" s="3">
        <v>22862.545180000001</v>
      </c>
      <c r="C11" s="3">
        <v>3317.1343400000001</v>
      </c>
      <c r="D11" s="11">
        <f t="shared" si="0"/>
        <v>0.14509033503854185</v>
      </c>
      <c r="E11" s="3">
        <v>19545.41084</v>
      </c>
      <c r="F11" s="10">
        <f t="shared" si="1"/>
        <v>0.85490966496145815</v>
      </c>
    </row>
    <row r="12" spans="1:7" x14ac:dyDescent="0.3">
      <c r="A12" s="12">
        <v>2007</v>
      </c>
      <c r="B12" s="3">
        <v>23490.86105</v>
      </c>
      <c r="C12" s="3">
        <v>3558.5119800000002</v>
      </c>
      <c r="D12" s="11">
        <f t="shared" si="0"/>
        <v>0.15148495291108116</v>
      </c>
      <c r="E12" s="3">
        <v>19932.34907</v>
      </c>
      <c r="F12" s="10">
        <f t="shared" si="1"/>
        <v>0.84851504708891889</v>
      </c>
    </row>
    <row r="13" spans="1:7" x14ac:dyDescent="0.3">
      <c r="A13" s="12">
        <v>2008</v>
      </c>
      <c r="B13" s="3">
        <v>23847.49799</v>
      </c>
      <c r="C13" s="3">
        <v>3088.7711800000002</v>
      </c>
      <c r="D13" s="11">
        <f t="shared" si="0"/>
        <v>0.12952181320217401</v>
      </c>
      <c r="E13" s="3">
        <v>20758.72681</v>
      </c>
      <c r="F13" s="10">
        <f t="shared" si="1"/>
        <v>0.87047818679782596</v>
      </c>
    </row>
    <row r="14" spans="1:7" x14ac:dyDescent="0.3">
      <c r="A14" s="12">
        <v>2009</v>
      </c>
      <c r="B14" s="3">
        <v>23947.507610000001</v>
      </c>
      <c r="C14" s="3">
        <v>2657.2022200000001</v>
      </c>
      <c r="D14" s="11">
        <f t="shared" si="0"/>
        <v>0.11095944777528353</v>
      </c>
      <c r="E14" s="3">
        <v>21290.305390000001</v>
      </c>
      <c r="F14" s="10">
        <f t="shared" si="1"/>
        <v>0.88904055222471645</v>
      </c>
    </row>
    <row r="15" spans="1:7" x14ac:dyDescent="0.3">
      <c r="A15" s="12">
        <v>2010</v>
      </c>
      <c r="B15" s="3">
        <v>24437.43116</v>
      </c>
      <c r="C15" s="3">
        <v>2673.5978300000002</v>
      </c>
      <c r="D15" s="11">
        <f t="shared" si="0"/>
        <v>0.109405845994821</v>
      </c>
      <c r="E15" s="3">
        <v>21763.833330000001</v>
      </c>
      <c r="F15" s="10">
        <f t="shared" si="1"/>
        <v>0.89059415400517905</v>
      </c>
    </row>
    <row r="16" spans="1:7" x14ac:dyDescent="0.3">
      <c r="A16" s="12">
        <v>2011</v>
      </c>
      <c r="B16" s="3">
        <v>24603.94471</v>
      </c>
      <c r="C16" s="3">
        <v>2417.3398699999998</v>
      </c>
      <c r="D16" s="11">
        <f t="shared" si="0"/>
        <v>9.8250093572088817E-2</v>
      </c>
      <c r="E16" s="3">
        <v>22186.60484</v>
      </c>
      <c r="F16" s="10">
        <f t="shared" si="1"/>
        <v>0.9017499064279112</v>
      </c>
    </row>
    <row r="17" spans="1:25" x14ac:dyDescent="0.3">
      <c r="A17" s="12">
        <v>2012</v>
      </c>
      <c r="B17" s="3">
        <v>24460.00792</v>
      </c>
      <c r="C17" s="3">
        <v>2034.3090099999999</v>
      </c>
      <c r="D17" s="11">
        <f t="shared" si="0"/>
        <v>8.3168779693510414E-2</v>
      </c>
      <c r="E17" s="3">
        <v>22425.698909999999</v>
      </c>
      <c r="F17" s="10">
        <f t="shared" si="1"/>
        <v>0.91683122030648956</v>
      </c>
    </row>
    <row r="18" spans="1:25" x14ac:dyDescent="0.3">
      <c r="A18" s="12">
        <v>2013</v>
      </c>
      <c r="B18" s="3">
        <v>24689.412520000002</v>
      </c>
      <c r="C18" s="3">
        <v>2018.8980899999999</v>
      </c>
      <c r="D18" s="11">
        <f t="shared" si="0"/>
        <v>8.1771815686767085E-2</v>
      </c>
      <c r="E18" s="3">
        <v>22670.514429999999</v>
      </c>
      <c r="F18" s="10">
        <f t="shared" si="1"/>
        <v>0.91822818431323283</v>
      </c>
    </row>
    <row r="19" spans="1:25" x14ac:dyDescent="0.3">
      <c r="A19" s="12">
        <v>2014</v>
      </c>
      <c r="B19" s="3">
        <v>25110.15424</v>
      </c>
      <c r="C19" s="3">
        <v>2229.6756999999998</v>
      </c>
      <c r="D19" s="11">
        <f t="shared" si="0"/>
        <v>8.8795778739111389E-2</v>
      </c>
      <c r="E19" s="3">
        <v>22880.47854</v>
      </c>
      <c r="F19" s="10">
        <f t="shared" si="1"/>
        <v>0.91120422126088862</v>
      </c>
    </row>
    <row r="20" spans="1:25" x14ac:dyDescent="0.3">
      <c r="A20" s="12">
        <v>2015</v>
      </c>
      <c r="B20" s="3">
        <v>25721.504959999998</v>
      </c>
      <c r="C20" s="3">
        <v>2521.1875199999999</v>
      </c>
      <c r="D20" s="11">
        <f t="shared" si="0"/>
        <v>9.8018662746240812E-2</v>
      </c>
      <c r="E20" s="3">
        <v>23200.317439999999</v>
      </c>
      <c r="F20" s="10">
        <f t="shared" si="1"/>
        <v>0.90198133725375917</v>
      </c>
    </row>
    <row r="21" spans="1:25" x14ac:dyDescent="0.3">
      <c r="A21" s="12">
        <v>2016</v>
      </c>
      <c r="B21" s="3">
        <v>25623.922200000001</v>
      </c>
      <c r="C21" s="3">
        <v>2506.8786300000002</v>
      </c>
      <c r="D21" s="11">
        <f t="shared" si="0"/>
        <v>9.7833524876999506E-2</v>
      </c>
      <c r="E21" s="3">
        <v>23117.043570000002</v>
      </c>
      <c r="F21" s="10">
        <f t="shared" si="1"/>
        <v>0.90216647512300052</v>
      </c>
    </row>
    <row r="22" spans="1:25" x14ac:dyDescent="0.3">
      <c r="A22" s="12">
        <v>2017</v>
      </c>
      <c r="B22" s="3">
        <v>26191.676060000002</v>
      </c>
      <c r="C22" s="3">
        <v>2915.0613499999999</v>
      </c>
      <c r="D22" s="11">
        <f t="shared" si="0"/>
        <v>0.11129724357166625</v>
      </c>
      <c r="E22" s="3">
        <v>23276.614710000002</v>
      </c>
      <c r="F22" s="10">
        <f t="shared" si="1"/>
        <v>0.88870275642833374</v>
      </c>
    </row>
    <row r="23" spans="1:25" x14ac:dyDescent="0.3">
      <c r="A23" s="12">
        <v>2018</v>
      </c>
      <c r="B23" s="3">
        <v>26833.446199999998</v>
      </c>
      <c r="C23" s="3">
        <v>3231.40272</v>
      </c>
      <c r="D23" s="11">
        <f t="shared" si="0"/>
        <v>0.1204244395563325</v>
      </c>
      <c r="E23" s="3">
        <v>23602.04348</v>
      </c>
      <c r="F23" s="10">
        <f t="shared" si="1"/>
        <v>0.87957556044366758</v>
      </c>
    </row>
    <row r="24" spans="1:25" x14ac:dyDescent="0.3">
      <c r="A24" s="12">
        <v>2019</v>
      </c>
      <c r="B24" s="3">
        <v>28046.053189999999</v>
      </c>
      <c r="C24" s="3">
        <v>4035.3233399999999</v>
      </c>
      <c r="D24" s="11">
        <f t="shared" si="0"/>
        <v>0.14388203975305947</v>
      </c>
      <c r="E24" s="3">
        <v>24010.72985</v>
      </c>
      <c r="F24" s="10">
        <f t="shared" si="1"/>
        <v>0.85611796024694053</v>
      </c>
    </row>
    <row r="25" spans="1:25" x14ac:dyDescent="0.3">
      <c r="A25" s="12">
        <v>2020</v>
      </c>
      <c r="B25" s="3">
        <v>28257.24178</v>
      </c>
      <c r="C25" s="3">
        <v>3817.71297</v>
      </c>
      <c r="D25" s="11">
        <f t="shared" si="0"/>
        <v>0.13510564830506963</v>
      </c>
      <c r="E25" s="3">
        <v>24439.52881</v>
      </c>
      <c r="F25" s="10">
        <f t="shared" si="1"/>
        <v>0.86489435169493034</v>
      </c>
    </row>
    <row r="26" spans="1:25" x14ac:dyDescent="0.3">
      <c r="A26" s="12">
        <v>2021</v>
      </c>
      <c r="B26" s="3">
        <v>28492.696110000001</v>
      </c>
      <c r="C26" s="3">
        <v>3787.09159</v>
      </c>
      <c r="D26" s="11">
        <f t="shared" si="0"/>
        <v>0.13291446956719744</v>
      </c>
      <c r="E26" s="3">
        <v>24705.604520000001</v>
      </c>
      <c r="F26" s="10">
        <f t="shared" si="1"/>
        <v>0.86708553043280256</v>
      </c>
    </row>
    <row r="27" spans="1:25" x14ac:dyDescent="0.3">
      <c r="A27" s="12">
        <v>2022</v>
      </c>
      <c r="B27" s="3">
        <v>29535.321820000001</v>
      </c>
      <c r="C27" s="3">
        <v>3462.7604500000002</v>
      </c>
      <c r="D27" s="11">
        <f t="shared" si="0"/>
        <v>0.11724133128135321</v>
      </c>
      <c r="E27" s="3">
        <v>26072.561369999999</v>
      </c>
      <c r="F27" s="10">
        <f t="shared" si="1"/>
        <v>0.88275866871864672</v>
      </c>
    </row>
    <row r="28" spans="1:25" x14ac:dyDescent="0.3">
      <c r="A28" s="12">
        <v>2023</v>
      </c>
      <c r="B28" s="3">
        <v>36285.508779999996</v>
      </c>
      <c r="C28" s="3">
        <v>3551.5310199999999</v>
      </c>
      <c r="D28" s="11">
        <f t="shared" si="0"/>
        <v>9.7877393466714951E-2</v>
      </c>
      <c r="E28" s="3">
        <v>32733.977760000002</v>
      </c>
      <c r="F28" s="10">
        <f t="shared" si="1"/>
        <v>0.90212260653328513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2264.9415800000002</v>
      </c>
      <c r="C32" s="3">
        <v>1622.93595</v>
      </c>
      <c r="D32" s="3">
        <v>2343.1429899999998</v>
      </c>
      <c r="E32" s="3">
        <v>2612.8101900000001</v>
      </c>
      <c r="F32" s="3">
        <v>2521.5539800000001</v>
      </c>
      <c r="G32" s="3">
        <v>2856.6492800000001</v>
      </c>
      <c r="H32" s="3">
        <v>3317.1343400000001</v>
      </c>
      <c r="I32" s="3">
        <v>3558.5119800000002</v>
      </c>
      <c r="J32" s="3">
        <v>3088.7711800000002</v>
      </c>
      <c r="K32" s="3">
        <v>2657.2022200000001</v>
      </c>
      <c r="L32" s="3">
        <v>2673.5978300000002</v>
      </c>
      <c r="M32" s="3">
        <v>2417.3398699999998</v>
      </c>
      <c r="N32" s="3">
        <v>2034.3090099999999</v>
      </c>
      <c r="O32" s="3">
        <v>2018.8980899999999</v>
      </c>
      <c r="P32" s="3">
        <v>2229.6756999999998</v>
      </c>
      <c r="Q32" s="3">
        <v>2521.1875199999999</v>
      </c>
      <c r="R32" s="3">
        <v>2506.8786300000002</v>
      </c>
      <c r="S32" s="3">
        <v>2915.0613499999999</v>
      </c>
      <c r="T32" s="3">
        <v>3231.40272</v>
      </c>
      <c r="U32" s="3">
        <v>4035.3233399999999</v>
      </c>
      <c r="V32" s="3">
        <v>3817.71297</v>
      </c>
      <c r="W32" s="3">
        <v>3791.2032599999998</v>
      </c>
      <c r="X32" s="3">
        <v>3462.7604500000002</v>
      </c>
      <c r="Y32" s="3">
        <v>3551.5310199999999</v>
      </c>
    </row>
    <row r="33" spans="1:25" x14ac:dyDescent="0.3">
      <c r="A33" s="2" t="s">
        <v>34</v>
      </c>
      <c r="B33" s="3">
        <v>15499.44757</v>
      </c>
      <c r="C33" s="3">
        <v>16387.07818</v>
      </c>
      <c r="D33" s="3">
        <v>17438.689969999999</v>
      </c>
      <c r="E33" s="3">
        <v>17823.061399999999</v>
      </c>
      <c r="F33" s="3">
        <v>18286.298879999998</v>
      </c>
      <c r="G33" s="3">
        <v>18802.680359999998</v>
      </c>
      <c r="H33" s="3">
        <v>19545.41084</v>
      </c>
      <c r="I33" s="3">
        <v>19932.34907</v>
      </c>
      <c r="J33" s="3">
        <v>20758.72681</v>
      </c>
      <c r="K33" s="3">
        <v>21290.305390000001</v>
      </c>
      <c r="L33" s="3">
        <v>21763.833330000001</v>
      </c>
      <c r="M33" s="3">
        <v>22186.60484</v>
      </c>
      <c r="N33" s="3">
        <v>22425.698909999999</v>
      </c>
      <c r="O33" s="3">
        <v>22670.514429999999</v>
      </c>
      <c r="P33" s="3">
        <v>22880.47854</v>
      </c>
      <c r="Q33" s="3">
        <v>23200.317439999999</v>
      </c>
      <c r="R33" s="3">
        <v>23117.043570000002</v>
      </c>
      <c r="S33" s="3">
        <v>23276.614710000002</v>
      </c>
      <c r="T33" s="3">
        <v>23602.04348</v>
      </c>
      <c r="U33" s="3">
        <v>24010.72985</v>
      </c>
      <c r="V33" s="3">
        <v>24439.52881</v>
      </c>
      <c r="W33" s="3">
        <v>24711.891350000002</v>
      </c>
      <c r="X33" s="3">
        <v>26072.561369999999</v>
      </c>
      <c r="Y33" s="3">
        <v>32733.977760000002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1CC-079F-42C0-AF4A-08BC3707D99F}">
  <dimension ref="A2:Y33"/>
  <sheetViews>
    <sheetView workbookViewId="0">
      <selection activeCell="H2" sqref="H2"/>
    </sheetView>
  </sheetViews>
  <sheetFormatPr defaultRowHeight="14.4" x14ac:dyDescent="0.3"/>
  <cols>
    <col min="1" max="1" width="11.109375" customWidth="1"/>
    <col min="2" max="2" width="15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20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12">
        <v>2000</v>
      </c>
      <c r="B5" s="3">
        <v>1935.8853799999999</v>
      </c>
      <c r="C5" s="3">
        <v>624.22717999999998</v>
      </c>
      <c r="D5" s="11">
        <f>C5/B5</f>
        <v>0.3224504851625048</v>
      </c>
      <c r="E5" s="3">
        <v>1311.6582000000001</v>
      </c>
      <c r="F5" s="10">
        <f>E5/B5</f>
        <v>0.67754951483749526</v>
      </c>
    </row>
    <row r="6" spans="1:7" x14ac:dyDescent="0.3">
      <c r="A6" s="12">
        <v>2001</v>
      </c>
      <c r="B6" s="3">
        <v>2753.1121600000001</v>
      </c>
      <c r="C6" s="3">
        <v>1275.6654599999999</v>
      </c>
      <c r="D6" s="11">
        <f t="shared" ref="D6:D28" si="0">C6/B6</f>
        <v>0.4633539739260023</v>
      </c>
      <c r="E6" s="3">
        <v>1477.4467</v>
      </c>
      <c r="F6" s="10">
        <f t="shared" ref="F6:F28" si="1">E6/B6</f>
        <v>0.53664602607399758</v>
      </c>
    </row>
    <row r="7" spans="1:7" x14ac:dyDescent="0.3">
      <c r="A7" s="12">
        <v>2002</v>
      </c>
      <c r="B7" s="3">
        <v>2452.92589</v>
      </c>
      <c r="C7" s="3">
        <v>1250.2640200000001</v>
      </c>
      <c r="D7" s="11">
        <f t="shared" si="0"/>
        <v>0.50970313660801225</v>
      </c>
      <c r="E7" s="3">
        <v>1202.6618699999999</v>
      </c>
      <c r="F7" s="10">
        <f t="shared" si="1"/>
        <v>0.49029686339198775</v>
      </c>
    </row>
    <row r="8" spans="1:7" x14ac:dyDescent="0.3">
      <c r="A8" s="12">
        <v>2003</v>
      </c>
      <c r="B8" s="3">
        <v>2985.7053999999998</v>
      </c>
      <c r="C8" s="3">
        <v>1599.6347000000001</v>
      </c>
      <c r="D8" s="11">
        <f t="shared" si="0"/>
        <v>0.53576441265772579</v>
      </c>
      <c r="E8" s="3">
        <v>1386.0707</v>
      </c>
      <c r="F8" s="10">
        <f t="shared" si="1"/>
        <v>0.46423558734227433</v>
      </c>
    </row>
    <row r="9" spans="1:7" x14ac:dyDescent="0.3">
      <c r="A9" s="12">
        <v>2004</v>
      </c>
      <c r="B9" s="3">
        <v>2910.2244300000002</v>
      </c>
      <c r="C9" s="3">
        <v>1615.7013899999999</v>
      </c>
      <c r="D9" s="11">
        <f t="shared" si="0"/>
        <v>0.55518102773949973</v>
      </c>
      <c r="E9" s="3">
        <v>1294.52304</v>
      </c>
      <c r="F9" s="10">
        <f t="shared" si="1"/>
        <v>0.44481897226050016</v>
      </c>
    </row>
    <row r="10" spans="1:7" x14ac:dyDescent="0.3">
      <c r="A10" s="12">
        <v>2005</v>
      </c>
      <c r="B10" s="3">
        <v>3061.4638100000002</v>
      </c>
      <c r="C10" s="3">
        <v>1538.77737</v>
      </c>
      <c r="D10" s="11">
        <f t="shared" si="0"/>
        <v>0.50262797978330498</v>
      </c>
      <c r="E10" s="3">
        <v>1522.6864399999999</v>
      </c>
      <c r="F10" s="10">
        <f t="shared" si="1"/>
        <v>0.49737202021669491</v>
      </c>
    </row>
    <row r="11" spans="1:7" x14ac:dyDescent="0.3">
      <c r="A11" s="12">
        <v>2006</v>
      </c>
      <c r="B11" s="3">
        <v>2896.2943599999999</v>
      </c>
      <c r="C11" s="3">
        <v>1223.06538</v>
      </c>
      <c r="D11" s="11">
        <f t="shared" si="0"/>
        <v>0.42228628308346394</v>
      </c>
      <c r="E11" s="3">
        <v>1673.2289800000001</v>
      </c>
      <c r="F11" s="10">
        <f t="shared" si="1"/>
        <v>0.57771371691653617</v>
      </c>
    </row>
    <row r="12" spans="1:7" x14ac:dyDescent="0.3">
      <c r="A12" s="12">
        <v>2007</v>
      </c>
      <c r="B12" s="3">
        <v>2543.4345800000001</v>
      </c>
      <c r="C12" s="3">
        <v>1126.0018500000001</v>
      </c>
      <c r="D12" s="11">
        <f t="shared" si="0"/>
        <v>0.44270918499503931</v>
      </c>
      <c r="E12" s="3">
        <v>1417.43273</v>
      </c>
      <c r="F12" s="10">
        <f t="shared" si="1"/>
        <v>0.55729081500496069</v>
      </c>
    </row>
    <row r="13" spans="1:7" x14ac:dyDescent="0.3">
      <c r="A13" s="12">
        <v>2008</v>
      </c>
      <c r="B13" s="3">
        <v>2847.5378900000001</v>
      </c>
      <c r="C13" s="3">
        <v>1125.3807899999999</v>
      </c>
      <c r="D13" s="11">
        <f t="shared" si="0"/>
        <v>0.39521187547744974</v>
      </c>
      <c r="E13" s="3">
        <v>1722.1570999999999</v>
      </c>
      <c r="F13" s="10">
        <f t="shared" si="1"/>
        <v>0.60478812452255015</v>
      </c>
    </row>
    <row r="14" spans="1:7" x14ac:dyDescent="0.3">
      <c r="A14" s="12">
        <v>2009</v>
      </c>
      <c r="B14" s="3">
        <v>2605.7367199999999</v>
      </c>
      <c r="C14" s="3">
        <v>901.49806999999998</v>
      </c>
      <c r="D14" s="11">
        <f t="shared" si="0"/>
        <v>0.34596667540533416</v>
      </c>
      <c r="E14" s="3">
        <v>1704.23865</v>
      </c>
      <c r="F14" s="10">
        <f t="shared" si="1"/>
        <v>0.6540333245946659</v>
      </c>
    </row>
    <row r="15" spans="1:7" x14ac:dyDescent="0.3">
      <c r="A15" s="12">
        <v>2010</v>
      </c>
      <c r="B15" s="3">
        <v>2330.8843400000001</v>
      </c>
      <c r="C15" s="3">
        <v>661.41228000000001</v>
      </c>
      <c r="D15" s="11">
        <f t="shared" si="0"/>
        <v>0.28376023153512625</v>
      </c>
      <c r="E15" s="3">
        <v>1669.4720600000001</v>
      </c>
      <c r="F15" s="10">
        <f t="shared" si="1"/>
        <v>0.71623976846487369</v>
      </c>
    </row>
    <row r="16" spans="1:7" x14ac:dyDescent="0.3">
      <c r="A16" s="12">
        <v>2011</v>
      </c>
      <c r="B16" s="3">
        <v>2150.4976000000001</v>
      </c>
      <c r="C16" s="3">
        <v>874.92075</v>
      </c>
      <c r="D16" s="11">
        <f t="shared" si="0"/>
        <v>0.4068457225899717</v>
      </c>
      <c r="E16" s="3">
        <v>1275.5768499999999</v>
      </c>
      <c r="F16" s="10">
        <f t="shared" si="1"/>
        <v>0.59315427741002824</v>
      </c>
    </row>
    <row r="17" spans="1:25" x14ac:dyDescent="0.3">
      <c r="A17" s="12">
        <v>2012</v>
      </c>
      <c r="B17" s="3">
        <v>2395.81502</v>
      </c>
      <c r="C17" s="3">
        <v>716.80285000000003</v>
      </c>
      <c r="D17" s="11">
        <f t="shared" si="0"/>
        <v>0.29918956347472936</v>
      </c>
      <c r="E17" s="3">
        <v>1679.01217</v>
      </c>
      <c r="F17" s="10">
        <f t="shared" si="1"/>
        <v>0.70081043652527064</v>
      </c>
    </row>
    <row r="18" spans="1:25" x14ac:dyDescent="0.3">
      <c r="A18" s="12">
        <v>2013</v>
      </c>
      <c r="B18" s="3">
        <v>2531.85608</v>
      </c>
      <c r="C18" s="3">
        <v>693.81701999999996</v>
      </c>
      <c r="D18" s="11">
        <f t="shared" si="0"/>
        <v>0.27403493645657773</v>
      </c>
      <c r="E18" s="3">
        <v>1838.0390600000001</v>
      </c>
      <c r="F18" s="10">
        <f t="shared" si="1"/>
        <v>0.72596506354342227</v>
      </c>
    </row>
    <row r="19" spans="1:25" x14ac:dyDescent="0.3">
      <c r="A19" s="12">
        <v>2014</v>
      </c>
      <c r="B19" s="3">
        <v>2360.2507700000001</v>
      </c>
      <c r="C19" s="3">
        <v>628.87805000000003</v>
      </c>
      <c r="D19" s="11">
        <f t="shared" si="0"/>
        <v>0.26644543791420944</v>
      </c>
      <c r="E19" s="3">
        <v>1731.3727200000001</v>
      </c>
      <c r="F19" s="10">
        <f t="shared" si="1"/>
        <v>0.73355456208579062</v>
      </c>
    </row>
    <row r="20" spans="1:25" x14ac:dyDescent="0.3">
      <c r="A20" s="12">
        <v>2015</v>
      </c>
      <c r="B20" s="3">
        <v>2596.2732999999998</v>
      </c>
      <c r="C20" s="3">
        <v>912.89597000000003</v>
      </c>
      <c r="D20" s="11">
        <f t="shared" si="0"/>
        <v>0.35161782467200203</v>
      </c>
      <c r="E20" s="3">
        <v>1683.37733</v>
      </c>
      <c r="F20" s="10">
        <f t="shared" si="1"/>
        <v>0.64838217532799802</v>
      </c>
    </row>
    <row r="21" spans="1:25" x14ac:dyDescent="0.3">
      <c r="A21" s="12">
        <v>2016</v>
      </c>
      <c r="B21" s="3">
        <v>2432.8758400000002</v>
      </c>
      <c r="C21" s="3">
        <v>527.58469000000002</v>
      </c>
      <c r="D21" s="11">
        <f t="shared" si="0"/>
        <v>0.21685639740661816</v>
      </c>
      <c r="E21" s="3">
        <v>1905.29115</v>
      </c>
      <c r="F21" s="10">
        <f t="shared" si="1"/>
        <v>0.78314360259338178</v>
      </c>
    </row>
    <row r="22" spans="1:25" x14ac:dyDescent="0.3">
      <c r="A22" s="12">
        <v>2017</v>
      </c>
      <c r="B22" s="3">
        <v>2662.47273</v>
      </c>
      <c r="C22" s="3">
        <v>838.01215999999999</v>
      </c>
      <c r="D22" s="11">
        <f t="shared" si="0"/>
        <v>0.31474957491865091</v>
      </c>
      <c r="E22" s="3">
        <v>1824.46057</v>
      </c>
      <c r="F22" s="10">
        <f t="shared" si="1"/>
        <v>0.68525042508134915</v>
      </c>
    </row>
    <row r="23" spans="1:25" x14ac:dyDescent="0.3">
      <c r="A23" s="12">
        <v>2018</v>
      </c>
      <c r="B23" s="3">
        <v>2294.1729399999999</v>
      </c>
      <c r="C23" s="3">
        <v>532.01764000000003</v>
      </c>
      <c r="D23" s="11">
        <f t="shared" si="0"/>
        <v>0.23189953587369924</v>
      </c>
      <c r="E23" s="3">
        <v>1762.1552999999999</v>
      </c>
      <c r="F23" s="10">
        <f t="shared" si="1"/>
        <v>0.76810046412630073</v>
      </c>
    </row>
    <row r="24" spans="1:25" x14ac:dyDescent="0.3">
      <c r="A24" s="12">
        <v>2019</v>
      </c>
      <c r="B24" s="3">
        <v>2218.93037</v>
      </c>
      <c r="C24" s="3">
        <v>623.03139999999996</v>
      </c>
      <c r="D24" s="11">
        <f t="shared" si="0"/>
        <v>0.28078005890739149</v>
      </c>
      <c r="E24" s="3">
        <v>1595.89897</v>
      </c>
      <c r="F24" s="10">
        <f t="shared" si="1"/>
        <v>0.71921994109260845</v>
      </c>
    </row>
    <row r="25" spans="1:25" x14ac:dyDescent="0.3">
      <c r="A25" s="12">
        <v>2020</v>
      </c>
      <c r="B25" s="3">
        <v>1642.46579</v>
      </c>
      <c r="C25" s="3">
        <v>621.21060999999997</v>
      </c>
      <c r="D25" s="11">
        <f t="shared" si="0"/>
        <v>0.3782182945801264</v>
      </c>
      <c r="E25" s="3">
        <v>1021.25518</v>
      </c>
      <c r="F25" s="10">
        <f t="shared" si="1"/>
        <v>0.62178170541987365</v>
      </c>
    </row>
    <row r="26" spans="1:25" x14ac:dyDescent="0.3">
      <c r="A26" s="12">
        <v>2021</v>
      </c>
      <c r="B26" s="3">
        <v>2230.83797</v>
      </c>
      <c r="C26" s="3">
        <v>1042.9927399999999</v>
      </c>
      <c r="D26" s="11">
        <f t="shared" si="0"/>
        <v>0.46753406299606776</v>
      </c>
      <c r="E26" s="3">
        <v>1187.8452299999999</v>
      </c>
      <c r="F26" s="10">
        <f t="shared" si="1"/>
        <v>0.53246593700393219</v>
      </c>
    </row>
    <row r="27" spans="1:25" x14ac:dyDescent="0.3">
      <c r="A27" s="12">
        <v>2022</v>
      </c>
      <c r="B27" s="3">
        <v>2235.0073699999998</v>
      </c>
      <c r="C27" s="3">
        <v>1045.8580199999999</v>
      </c>
      <c r="D27" s="11">
        <f t="shared" si="0"/>
        <v>0.46794387975552848</v>
      </c>
      <c r="E27" s="3">
        <v>1189.1493499999999</v>
      </c>
      <c r="F27" s="10">
        <f t="shared" si="1"/>
        <v>0.53205612024447146</v>
      </c>
    </row>
    <row r="28" spans="1:25" x14ac:dyDescent="0.3">
      <c r="A28" s="12">
        <v>2023</v>
      </c>
      <c r="B28" s="3">
        <v>2947.5276899999999</v>
      </c>
      <c r="C28" s="3">
        <v>1635.57835</v>
      </c>
      <c r="D28" s="11">
        <f t="shared" si="0"/>
        <v>0.5548983833295219</v>
      </c>
      <c r="E28" s="3">
        <v>1311.9493399999999</v>
      </c>
      <c r="F28" s="10">
        <f t="shared" si="1"/>
        <v>0.44510161667047815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624.22717999999998</v>
      </c>
      <c r="C32" s="3">
        <v>1275.6654599999999</v>
      </c>
      <c r="D32" s="3">
        <v>1250.2640200000001</v>
      </c>
      <c r="E32" s="3">
        <v>1599.6347000000001</v>
      </c>
      <c r="F32" s="3">
        <v>1615.7013899999999</v>
      </c>
      <c r="G32" s="3">
        <v>1540.8866399999999</v>
      </c>
      <c r="H32" s="3">
        <v>1223.06538</v>
      </c>
      <c r="I32" s="3">
        <v>1126.0018500000001</v>
      </c>
      <c r="J32" s="3">
        <v>1125.3807899999999</v>
      </c>
      <c r="K32" s="3">
        <v>901.49806999999998</v>
      </c>
      <c r="L32" s="3">
        <v>661.40990999999997</v>
      </c>
      <c r="M32" s="3">
        <v>1445.2949000000001</v>
      </c>
      <c r="N32" s="3">
        <v>722.01067999999998</v>
      </c>
      <c r="O32" s="3">
        <v>693.81701999999996</v>
      </c>
      <c r="P32" s="3">
        <v>628.87805000000003</v>
      </c>
      <c r="Q32" s="3">
        <v>912.89597000000003</v>
      </c>
      <c r="R32" s="3">
        <v>527.17492000000004</v>
      </c>
      <c r="S32" s="3">
        <v>838.01215999999999</v>
      </c>
      <c r="T32" s="3">
        <v>522.00278000000003</v>
      </c>
      <c r="U32" s="3">
        <v>624.71483000000001</v>
      </c>
      <c r="V32" s="3">
        <v>627.44253000000003</v>
      </c>
      <c r="W32" s="3">
        <v>1064.8971899999999</v>
      </c>
      <c r="X32" s="3">
        <v>1045.8580199999999</v>
      </c>
      <c r="Y32" s="3">
        <v>1635.57835</v>
      </c>
    </row>
    <row r="33" spans="1:25" x14ac:dyDescent="0.3">
      <c r="A33" s="2" t="s">
        <v>34</v>
      </c>
      <c r="B33" s="3">
        <v>1311.6582000000001</v>
      </c>
      <c r="C33" s="3">
        <v>1477.4467</v>
      </c>
      <c r="D33" s="3">
        <v>1202.6618699999999</v>
      </c>
      <c r="E33" s="3">
        <v>1386.0707</v>
      </c>
      <c r="F33" s="3">
        <v>1294.52304</v>
      </c>
      <c r="G33" s="3">
        <v>1522.6864399999999</v>
      </c>
      <c r="H33" s="3">
        <v>1673.2289800000001</v>
      </c>
      <c r="I33" s="3">
        <v>1417.43273</v>
      </c>
      <c r="J33" s="3">
        <v>1722.1570999999999</v>
      </c>
      <c r="K33" s="3">
        <v>2277.1578500000001</v>
      </c>
      <c r="L33" s="3">
        <v>2190.7491100000002</v>
      </c>
      <c r="M33" s="3">
        <v>1668.57032</v>
      </c>
      <c r="N33" s="3">
        <v>1679.01217</v>
      </c>
      <c r="O33" s="3">
        <v>1838.0390600000001</v>
      </c>
      <c r="P33" s="3">
        <v>1731.3727200000001</v>
      </c>
      <c r="Q33" s="3">
        <v>1673.1198999999999</v>
      </c>
      <c r="R33" s="3">
        <v>1905.29115</v>
      </c>
      <c r="S33" s="3">
        <v>1824.46057</v>
      </c>
      <c r="T33" s="3">
        <v>1826.5348799999999</v>
      </c>
      <c r="U33" s="3">
        <v>1599.3265200000001</v>
      </c>
      <c r="V33" s="3">
        <v>1025.70298</v>
      </c>
      <c r="W33" s="3">
        <v>1128.0626099999999</v>
      </c>
      <c r="X33" s="3">
        <v>1189.1493499999999</v>
      </c>
      <c r="Y33" s="3">
        <v>1311.9493399999999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AA47-EB67-4D58-862E-8171D1CE76CA}">
  <dimension ref="A2:Y34"/>
  <sheetViews>
    <sheetView workbookViewId="0">
      <selection activeCell="J7" sqref="J7"/>
    </sheetView>
  </sheetViews>
  <sheetFormatPr defaultRowHeight="14.4" x14ac:dyDescent="0.3"/>
  <cols>
    <col min="1" max="1" width="10.5546875" customWidth="1"/>
    <col min="2" max="2" width="16.7773437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2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4068.37844</v>
      </c>
      <c r="C5" s="3">
        <v>579.00144</v>
      </c>
      <c r="D5" s="11">
        <f>C5/B5</f>
        <v>0.1423174978776065</v>
      </c>
      <c r="E5" s="3">
        <v>3489.377</v>
      </c>
      <c r="F5" s="10">
        <f>E5/B5</f>
        <v>0.8576825021223935</v>
      </c>
    </row>
    <row r="6" spans="1:6" x14ac:dyDescent="0.3">
      <c r="A6" s="12">
        <v>2001</v>
      </c>
      <c r="B6" s="3">
        <v>4651.69434</v>
      </c>
      <c r="C6" s="3">
        <v>532.9502</v>
      </c>
      <c r="D6" s="11">
        <f t="shared" ref="D6:D28" si="0">C6/B6</f>
        <v>0.11457119944815634</v>
      </c>
      <c r="E6" s="3">
        <v>4118.7441399999998</v>
      </c>
      <c r="F6" s="10">
        <f t="shared" ref="F6:F28" si="1">E6/B6</f>
        <v>0.88542880055184359</v>
      </c>
    </row>
    <row r="7" spans="1:6" x14ac:dyDescent="0.3">
      <c r="A7" s="12">
        <v>2002</v>
      </c>
      <c r="B7" s="3">
        <v>4400.0114199999998</v>
      </c>
      <c r="C7" s="3">
        <v>475.84516000000002</v>
      </c>
      <c r="D7" s="11">
        <f t="shared" si="0"/>
        <v>0.10814634658380047</v>
      </c>
      <c r="E7" s="3">
        <v>3924.16626</v>
      </c>
      <c r="F7" s="10">
        <f t="shared" si="1"/>
        <v>0.8918536534161996</v>
      </c>
    </row>
    <row r="8" spans="1:6" x14ac:dyDescent="0.3">
      <c r="A8" s="12">
        <v>2003</v>
      </c>
      <c r="B8" s="3">
        <v>5569.8984</v>
      </c>
      <c r="C8" s="3">
        <v>682.68978000000004</v>
      </c>
      <c r="D8" s="11">
        <f t="shared" si="0"/>
        <v>0.12256772583140835</v>
      </c>
      <c r="E8" s="3">
        <v>4887.2086200000003</v>
      </c>
      <c r="F8" s="10">
        <f t="shared" si="1"/>
        <v>0.87743227416859171</v>
      </c>
    </row>
    <row r="9" spans="1:6" x14ac:dyDescent="0.3">
      <c r="A9" s="12">
        <v>2004</v>
      </c>
      <c r="B9" s="3">
        <v>6032.9743699999999</v>
      </c>
      <c r="C9" s="3">
        <v>719.04324999999994</v>
      </c>
      <c r="D9" s="11">
        <f t="shared" si="0"/>
        <v>0.11918553037048622</v>
      </c>
      <c r="E9" s="3">
        <v>5313.9311200000002</v>
      </c>
      <c r="F9" s="10">
        <f t="shared" si="1"/>
        <v>0.88081446962951382</v>
      </c>
    </row>
    <row r="10" spans="1:6" x14ac:dyDescent="0.3">
      <c r="A10" s="12">
        <v>2005</v>
      </c>
      <c r="B10" s="3">
        <v>6231.2290199999998</v>
      </c>
      <c r="C10" s="3">
        <v>748.9547</v>
      </c>
      <c r="D10" s="11">
        <f t="shared" si="0"/>
        <v>0.12019373667636438</v>
      </c>
      <c r="E10" s="3">
        <v>5482.2743200000004</v>
      </c>
      <c r="F10" s="10">
        <f t="shared" si="1"/>
        <v>0.87980626332363576</v>
      </c>
    </row>
    <row r="11" spans="1:6" x14ac:dyDescent="0.3">
      <c r="A11" s="12">
        <v>2006</v>
      </c>
      <c r="B11" s="3">
        <v>6509.4690799999998</v>
      </c>
      <c r="C11" s="3">
        <v>936.57952999999998</v>
      </c>
      <c r="D11" s="11">
        <f t="shared" si="0"/>
        <v>0.14387955737858732</v>
      </c>
      <c r="E11" s="3">
        <v>5572.8895499999999</v>
      </c>
      <c r="F11" s="10">
        <f t="shared" si="1"/>
        <v>0.85612044262141274</v>
      </c>
    </row>
    <row r="12" spans="1:6" x14ac:dyDescent="0.3">
      <c r="A12" s="12">
        <v>2007</v>
      </c>
      <c r="B12" s="3">
        <v>6548.1066700000001</v>
      </c>
      <c r="C12" s="3">
        <v>763.50753999999995</v>
      </c>
      <c r="D12" s="11">
        <f t="shared" si="0"/>
        <v>0.11659974073085769</v>
      </c>
      <c r="E12" s="3">
        <v>5784.5991299999996</v>
      </c>
      <c r="F12" s="10">
        <f t="shared" si="1"/>
        <v>0.88340025926914223</v>
      </c>
    </row>
    <row r="13" spans="1:6" x14ac:dyDescent="0.3">
      <c r="A13" s="12">
        <v>2008</v>
      </c>
      <c r="B13" s="3">
        <v>6566.98956</v>
      </c>
      <c r="C13" s="3">
        <v>677.25139999999999</v>
      </c>
      <c r="D13" s="11">
        <f t="shared" si="0"/>
        <v>0.10312965991680365</v>
      </c>
      <c r="E13" s="3">
        <v>5889.7381599999999</v>
      </c>
      <c r="F13" s="10">
        <f t="shared" si="1"/>
        <v>0.89687034008319633</v>
      </c>
    </row>
    <row r="14" spans="1:6" x14ac:dyDescent="0.3">
      <c r="A14" s="12">
        <v>2009</v>
      </c>
      <c r="B14" s="3">
        <v>6872.6095100000002</v>
      </c>
      <c r="C14" s="3">
        <v>745.19925999999998</v>
      </c>
      <c r="D14" s="11">
        <f t="shared" si="0"/>
        <v>0.10843032168722765</v>
      </c>
      <c r="E14" s="3">
        <v>6127.4102499999999</v>
      </c>
      <c r="F14" s="10">
        <f t="shared" si="1"/>
        <v>0.89156967831277234</v>
      </c>
    </row>
    <row r="15" spans="1:6" x14ac:dyDescent="0.3">
      <c r="A15" s="12">
        <v>2010</v>
      </c>
      <c r="B15" s="3">
        <v>6121.4886800000004</v>
      </c>
      <c r="C15" s="3">
        <v>419.30304999999998</v>
      </c>
      <c r="D15" s="11">
        <f t="shared" si="0"/>
        <v>6.8496908500368242E-2</v>
      </c>
      <c r="E15" s="3">
        <v>5702.1856299999999</v>
      </c>
      <c r="F15" s="10">
        <f t="shared" si="1"/>
        <v>0.93150309149963173</v>
      </c>
    </row>
    <row r="16" spans="1:6" x14ac:dyDescent="0.3">
      <c r="A16" s="12">
        <v>2011</v>
      </c>
      <c r="B16" s="3">
        <v>5700.1602999999996</v>
      </c>
      <c r="C16" s="3">
        <v>428.38177999999999</v>
      </c>
      <c r="D16" s="11">
        <f t="shared" si="0"/>
        <v>7.5152584743976417E-2</v>
      </c>
      <c r="E16" s="3">
        <v>5271.7785199999998</v>
      </c>
      <c r="F16" s="10">
        <f t="shared" si="1"/>
        <v>0.92484741525602365</v>
      </c>
    </row>
    <row r="17" spans="1:25" x14ac:dyDescent="0.3">
      <c r="A17" s="12">
        <v>2012</v>
      </c>
      <c r="B17" s="3">
        <v>5417.2459699999999</v>
      </c>
      <c r="C17" s="3">
        <v>314.23853000000003</v>
      </c>
      <c r="D17" s="11">
        <f t="shared" si="0"/>
        <v>5.8007063319666846E-2</v>
      </c>
      <c r="E17" s="3">
        <v>5103.0074400000003</v>
      </c>
      <c r="F17" s="10">
        <f t="shared" si="1"/>
        <v>0.94199293668033324</v>
      </c>
    </row>
    <row r="18" spans="1:25" x14ac:dyDescent="0.3">
      <c r="A18" s="12">
        <v>2013</v>
      </c>
      <c r="B18" s="3">
        <v>5687.8320299999996</v>
      </c>
      <c r="C18" s="3">
        <v>246.63691</v>
      </c>
      <c r="D18" s="11">
        <f t="shared" si="0"/>
        <v>4.3362199990986727E-2</v>
      </c>
      <c r="E18" s="3">
        <v>5441.1951200000003</v>
      </c>
      <c r="F18" s="10">
        <f t="shared" si="1"/>
        <v>0.95663780000901344</v>
      </c>
    </row>
    <row r="19" spans="1:25" x14ac:dyDescent="0.3">
      <c r="A19" s="12">
        <v>2014</v>
      </c>
      <c r="B19" s="3">
        <v>6113.0127300000004</v>
      </c>
      <c r="C19" s="3">
        <v>214.43002999999999</v>
      </c>
      <c r="D19" s="11">
        <f t="shared" si="0"/>
        <v>3.5077635115606895E-2</v>
      </c>
      <c r="E19" s="3">
        <v>5898.5826999999999</v>
      </c>
      <c r="F19" s="10">
        <f t="shared" si="1"/>
        <v>0.96492236488439298</v>
      </c>
    </row>
    <row r="20" spans="1:25" x14ac:dyDescent="0.3">
      <c r="A20" s="12">
        <v>2015</v>
      </c>
      <c r="B20" s="3">
        <v>6797.3146200000001</v>
      </c>
      <c r="C20" s="3">
        <v>227.52327</v>
      </c>
      <c r="D20" s="11">
        <f t="shared" si="0"/>
        <v>3.3472523006445744E-2</v>
      </c>
      <c r="E20" s="3">
        <v>6569.7913500000004</v>
      </c>
      <c r="F20" s="10">
        <f t="shared" si="1"/>
        <v>0.96652747699355435</v>
      </c>
    </row>
    <row r="21" spans="1:25" x14ac:dyDescent="0.3">
      <c r="A21" s="12">
        <v>2016</v>
      </c>
      <c r="B21" s="3">
        <v>6854.80627</v>
      </c>
      <c r="C21" s="3">
        <v>326.16437000000002</v>
      </c>
      <c r="D21" s="11">
        <f t="shared" si="0"/>
        <v>4.758185091640818E-2</v>
      </c>
      <c r="E21" s="3">
        <v>6528.6418999999996</v>
      </c>
      <c r="F21" s="10">
        <f t="shared" si="1"/>
        <v>0.95241814908359179</v>
      </c>
    </row>
    <row r="22" spans="1:25" x14ac:dyDescent="0.3">
      <c r="A22" s="12">
        <v>2017</v>
      </c>
      <c r="B22" s="3">
        <v>6645.32492</v>
      </c>
      <c r="C22" s="3">
        <v>196.29741999999999</v>
      </c>
      <c r="D22" s="11">
        <f t="shared" si="0"/>
        <v>2.9539175640489222E-2</v>
      </c>
      <c r="E22" s="3">
        <v>6449.0275000000001</v>
      </c>
      <c r="F22" s="10">
        <f t="shared" si="1"/>
        <v>0.97046082435951075</v>
      </c>
    </row>
    <row r="23" spans="1:25" x14ac:dyDescent="0.3">
      <c r="A23" s="12">
        <v>2018</v>
      </c>
      <c r="B23" s="3">
        <v>6823.2784300000003</v>
      </c>
      <c r="C23" s="3">
        <v>298.05671999999998</v>
      </c>
      <c r="D23" s="11">
        <f t="shared" si="0"/>
        <v>4.3682332922181509E-2</v>
      </c>
      <c r="E23" s="3">
        <v>6525.2217099999998</v>
      </c>
      <c r="F23" s="10">
        <f t="shared" si="1"/>
        <v>0.9563176670778184</v>
      </c>
    </row>
    <row r="24" spans="1:25" x14ac:dyDescent="0.3">
      <c r="A24" s="12">
        <v>2019</v>
      </c>
      <c r="B24" s="3">
        <v>6900.0025999999998</v>
      </c>
      <c r="C24" s="3">
        <v>193.33564000000001</v>
      </c>
      <c r="D24" s="11">
        <f t="shared" si="0"/>
        <v>2.8019647412886484E-2</v>
      </c>
      <c r="E24" s="3">
        <v>6706.6669599999996</v>
      </c>
      <c r="F24" s="10">
        <f t="shared" si="1"/>
        <v>0.97198035258711346</v>
      </c>
    </row>
    <row r="25" spans="1:25" x14ac:dyDescent="0.3">
      <c r="A25" s="12">
        <v>2020</v>
      </c>
      <c r="B25" s="3">
        <v>7144.2316000000001</v>
      </c>
      <c r="C25" s="3">
        <v>189.88363000000001</v>
      </c>
      <c r="D25" s="11">
        <f t="shared" si="0"/>
        <v>2.6578593840658808E-2</v>
      </c>
      <c r="E25" s="3">
        <v>6954.3479699999998</v>
      </c>
      <c r="F25" s="10">
        <f t="shared" si="1"/>
        <v>0.97342140615934114</v>
      </c>
    </row>
    <row r="26" spans="1:25" x14ac:dyDescent="0.3">
      <c r="A26" s="12">
        <v>2021</v>
      </c>
      <c r="B26" s="3">
        <v>7711.7075999999997</v>
      </c>
      <c r="C26" s="3">
        <v>297.71526</v>
      </c>
      <c r="D26" s="11">
        <f t="shared" si="0"/>
        <v>3.8605620887389454E-2</v>
      </c>
      <c r="E26" s="3">
        <v>7413.9923399999998</v>
      </c>
      <c r="F26" s="10">
        <f t="shared" si="1"/>
        <v>0.9613943791126105</v>
      </c>
    </row>
    <row r="27" spans="1:25" x14ac:dyDescent="0.3">
      <c r="A27" s="12">
        <v>2022</v>
      </c>
      <c r="B27" s="3">
        <v>8295.9167600000001</v>
      </c>
      <c r="C27" s="3">
        <v>321.46620999999999</v>
      </c>
      <c r="D27" s="11">
        <f t="shared" si="0"/>
        <v>3.8749931960503421E-2</v>
      </c>
      <c r="E27" s="3">
        <v>7974.4505499999996</v>
      </c>
      <c r="F27" s="10">
        <f t="shared" si="1"/>
        <v>0.96125006803949653</v>
      </c>
    </row>
    <row r="28" spans="1:25" x14ac:dyDescent="0.3">
      <c r="A28" s="12">
        <v>2023</v>
      </c>
      <c r="B28" s="3">
        <v>9189.1005800000003</v>
      </c>
      <c r="C28" s="3">
        <v>606.29675999999995</v>
      </c>
      <c r="D28" s="11">
        <f t="shared" si="0"/>
        <v>6.5979989523631918E-2</v>
      </c>
      <c r="E28" s="3">
        <v>8582.8038199999992</v>
      </c>
      <c r="F28" s="10">
        <f t="shared" si="1"/>
        <v>0.93402001047636796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579.79696000000001</v>
      </c>
      <c r="C33" s="3">
        <v>537.76597000000004</v>
      </c>
      <c r="D33" s="3">
        <v>483.16430000000003</v>
      </c>
      <c r="E33" s="3">
        <v>686.51702999999998</v>
      </c>
      <c r="F33" s="3">
        <v>726.86217999999997</v>
      </c>
      <c r="G33" s="3">
        <v>761.61833000000001</v>
      </c>
      <c r="H33" s="3">
        <v>950.46059000000002</v>
      </c>
      <c r="I33" s="3">
        <v>771.24708999999996</v>
      </c>
      <c r="J33" s="3">
        <v>680.47838000000002</v>
      </c>
      <c r="K33" s="3">
        <v>745.19937000000004</v>
      </c>
      <c r="L33" s="3">
        <v>425.54901999999998</v>
      </c>
      <c r="M33" s="3">
        <v>428.38177999999999</v>
      </c>
      <c r="N33" s="3">
        <v>314.23853000000003</v>
      </c>
      <c r="O33" s="3">
        <v>246.63691</v>
      </c>
      <c r="P33" s="3">
        <v>214.43002999999999</v>
      </c>
      <c r="Q33" s="3">
        <v>227.52327</v>
      </c>
      <c r="R33" s="3">
        <v>326.16437000000002</v>
      </c>
      <c r="S33" s="3">
        <v>196.29741999999999</v>
      </c>
      <c r="T33" s="3">
        <v>298.05709000000002</v>
      </c>
      <c r="U33" s="3">
        <v>237.49921000000001</v>
      </c>
      <c r="V33" s="3">
        <v>235.64918</v>
      </c>
      <c r="W33" s="3">
        <v>348.476</v>
      </c>
      <c r="X33" s="3">
        <v>321.46620999999999</v>
      </c>
      <c r="Y33" s="3">
        <v>606.29675999999995</v>
      </c>
    </row>
    <row r="34" spans="1:25" x14ac:dyDescent="0.3">
      <c r="A34" s="2" t="s">
        <v>34</v>
      </c>
      <c r="B34" s="3">
        <v>3495.5684299999998</v>
      </c>
      <c r="C34" s="3">
        <v>4128.5884599999999</v>
      </c>
      <c r="D34" s="3">
        <v>3931.9277200000001</v>
      </c>
      <c r="E34" s="3">
        <v>4908.0150000000003</v>
      </c>
      <c r="F34" s="3">
        <v>5352.9690700000001</v>
      </c>
      <c r="G34" s="3">
        <v>5527.6343200000001</v>
      </c>
      <c r="H34" s="3">
        <v>5626.0513700000001</v>
      </c>
      <c r="I34" s="3">
        <v>5834.2406099999998</v>
      </c>
      <c r="J34" s="3">
        <v>5932.9404299999997</v>
      </c>
      <c r="K34" s="3">
        <v>6139.5202499999996</v>
      </c>
      <c r="L34" s="3">
        <v>5717.6500999999998</v>
      </c>
      <c r="M34" s="3">
        <v>5271.7785199999998</v>
      </c>
      <c r="N34" s="3">
        <v>5103.0074400000003</v>
      </c>
      <c r="O34" s="3">
        <v>5441.1951200000003</v>
      </c>
      <c r="P34" s="3">
        <v>5898.5826999999999</v>
      </c>
      <c r="Q34" s="3">
        <v>6569.7913500000004</v>
      </c>
      <c r="R34" s="3">
        <v>6528.6418999999996</v>
      </c>
      <c r="S34" s="3">
        <v>6449.0275000000001</v>
      </c>
      <c r="T34" s="3">
        <v>6573.7384199999997</v>
      </c>
      <c r="U34" s="3">
        <v>6740.9269800000002</v>
      </c>
      <c r="V34" s="3">
        <v>6979.1451900000002</v>
      </c>
      <c r="W34" s="3">
        <v>7171.4849199999999</v>
      </c>
      <c r="X34" s="3">
        <v>7974.4505499999996</v>
      </c>
      <c r="Y34" s="3">
        <v>8582.8038199999992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5268-BA7A-4B12-BEAF-109F4A5396B2}">
  <dimension ref="A2:Y33"/>
  <sheetViews>
    <sheetView topLeftCell="B4" workbookViewId="0">
      <selection activeCell="R10" sqref="R10"/>
    </sheetView>
  </sheetViews>
  <sheetFormatPr defaultRowHeight="14.4" x14ac:dyDescent="0.3"/>
  <cols>
    <col min="1" max="1" width="11.21875" customWidth="1"/>
    <col min="2" max="2" width="13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21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12">
        <v>2000</v>
      </c>
      <c r="B5" s="3">
        <v>664.98218999999995</v>
      </c>
      <c r="C5" s="3">
        <v>388.55266999999998</v>
      </c>
      <c r="D5" s="11">
        <f>C5/B5</f>
        <v>0.58430537816358663</v>
      </c>
      <c r="E5" s="3">
        <v>276.42952000000002</v>
      </c>
      <c r="F5" s="10">
        <f>E5/B5</f>
        <v>0.41569462183641348</v>
      </c>
    </row>
    <row r="6" spans="1:7" x14ac:dyDescent="0.3">
      <c r="A6" s="12">
        <v>2001</v>
      </c>
      <c r="B6" s="3">
        <v>727.07367999999997</v>
      </c>
      <c r="C6" s="3">
        <v>434.12965000000003</v>
      </c>
      <c r="D6" s="11">
        <f t="shared" ref="D6:D28" si="0">C6/B6</f>
        <v>0.59709168677375313</v>
      </c>
      <c r="E6" s="3">
        <v>292.94403</v>
      </c>
      <c r="F6" s="10">
        <f t="shared" ref="F6:F28" si="1">E6/B6</f>
        <v>0.40290831322624693</v>
      </c>
    </row>
    <row r="7" spans="1:7" x14ac:dyDescent="0.3">
      <c r="A7" s="12">
        <v>2002</v>
      </c>
      <c r="B7" s="3">
        <v>790.70795999999996</v>
      </c>
      <c r="C7" s="3">
        <v>484.90796999999998</v>
      </c>
      <c r="D7" s="11">
        <f t="shared" si="0"/>
        <v>0.61325798465466319</v>
      </c>
      <c r="E7" s="3">
        <v>305.79998999999998</v>
      </c>
      <c r="F7" s="10">
        <f t="shared" si="1"/>
        <v>0.38674201534533686</v>
      </c>
    </row>
    <row r="8" spans="1:7" x14ac:dyDescent="0.3">
      <c r="A8" s="12">
        <v>2003</v>
      </c>
      <c r="B8" s="3">
        <v>1178.1678199999999</v>
      </c>
      <c r="C8" s="3">
        <v>847.03197</v>
      </c>
      <c r="D8" s="11">
        <f t="shared" si="0"/>
        <v>0.71893999786889451</v>
      </c>
      <c r="E8" s="3">
        <v>331.13585</v>
      </c>
      <c r="F8" s="10">
        <f t="shared" si="1"/>
        <v>0.2810600021311056</v>
      </c>
    </row>
    <row r="9" spans="1:7" x14ac:dyDescent="0.3">
      <c r="A9" s="12">
        <v>2004</v>
      </c>
      <c r="B9" s="3">
        <v>1205.9713899999999</v>
      </c>
      <c r="C9" s="3">
        <v>854.36449000000005</v>
      </c>
      <c r="D9" s="11">
        <f t="shared" si="0"/>
        <v>0.70844507347724073</v>
      </c>
      <c r="E9" s="3">
        <v>351.6069</v>
      </c>
      <c r="F9" s="10">
        <f t="shared" si="1"/>
        <v>0.29155492652275938</v>
      </c>
    </row>
    <row r="10" spans="1:7" x14ac:dyDescent="0.3">
      <c r="A10" s="12">
        <v>2005</v>
      </c>
      <c r="B10" s="3">
        <v>1184.92489</v>
      </c>
      <c r="C10" s="3">
        <v>831.56303000000003</v>
      </c>
      <c r="D10" s="11">
        <f t="shared" si="0"/>
        <v>0.7017854355308546</v>
      </c>
      <c r="E10" s="3">
        <v>353.36185999999998</v>
      </c>
      <c r="F10" s="10">
        <f t="shared" si="1"/>
        <v>0.29821456446914535</v>
      </c>
    </row>
    <row r="11" spans="1:7" x14ac:dyDescent="0.3">
      <c r="A11" s="12">
        <v>2006</v>
      </c>
      <c r="B11" s="3">
        <v>1337.6237699999999</v>
      </c>
      <c r="C11" s="3">
        <v>964.05250999999998</v>
      </c>
      <c r="D11" s="11">
        <f t="shared" si="0"/>
        <v>0.72072022912690914</v>
      </c>
      <c r="E11" s="3">
        <v>373.57126</v>
      </c>
      <c r="F11" s="10">
        <f t="shared" si="1"/>
        <v>0.27927977087309086</v>
      </c>
    </row>
    <row r="12" spans="1:7" x14ac:dyDescent="0.3">
      <c r="A12" s="12">
        <v>2007</v>
      </c>
      <c r="B12" s="3">
        <v>1005.59635</v>
      </c>
      <c r="C12" s="3">
        <v>636.28468999999996</v>
      </c>
      <c r="D12" s="11">
        <f t="shared" si="0"/>
        <v>0.63274363515738685</v>
      </c>
      <c r="E12" s="3">
        <v>369.31166000000002</v>
      </c>
      <c r="F12" s="10">
        <f t="shared" si="1"/>
        <v>0.36725636484261304</v>
      </c>
    </row>
    <row r="13" spans="1:7" x14ac:dyDescent="0.3">
      <c r="A13" s="12">
        <v>2008</v>
      </c>
      <c r="B13" s="3">
        <v>972.00397999999996</v>
      </c>
      <c r="C13" s="3">
        <v>538.98117000000002</v>
      </c>
      <c r="D13" s="11">
        <f t="shared" si="0"/>
        <v>0.55450510603876335</v>
      </c>
      <c r="E13" s="3">
        <v>433.02280999999999</v>
      </c>
      <c r="F13" s="10">
        <f t="shared" si="1"/>
        <v>0.44549489396123665</v>
      </c>
    </row>
    <row r="14" spans="1:7" x14ac:dyDescent="0.3">
      <c r="A14" s="12">
        <v>2009</v>
      </c>
      <c r="B14" s="3">
        <v>917.18453</v>
      </c>
      <c r="C14" s="3">
        <v>474.67687999999998</v>
      </c>
      <c r="D14" s="11">
        <f t="shared" si="0"/>
        <v>0.51753694537346806</v>
      </c>
      <c r="E14" s="3">
        <v>442.50765000000001</v>
      </c>
      <c r="F14" s="10">
        <f t="shared" si="1"/>
        <v>0.48246305462653194</v>
      </c>
    </row>
    <row r="15" spans="1:7" x14ac:dyDescent="0.3">
      <c r="A15" s="12">
        <v>2010</v>
      </c>
      <c r="B15" s="3">
        <v>905.21523999999999</v>
      </c>
      <c r="C15" s="3">
        <v>454.84647000000001</v>
      </c>
      <c r="D15" s="11">
        <f t="shared" si="0"/>
        <v>0.5024732791728076</v>
      </c>
      <c r="E15" s="3">
        <v>450.36876999999998</v>
      </c>
      <c r="F15" s="10">
        <f t="shared" si="1"/>
        <v>0.4975267208271924</v>
      </c>
    </row>
    <row r="16" spans="1:7" x14ac:dyDescent="0.3">
      <c r="A16" s="12">
        <v>2011</v>
      </c>
      <c r="B16" s="3">
        <v>882.25507000000005</v>
      </c>
      <c r="C16" s="3">
        <v>481.2165</v>
      </c>
      <c r="D16" s="11">
        <f t="shared" si="0"/>
        <v>0.54543920047974337</v>
      </c>
      <c r="E16" s="3">
        <v>401.03856999999999</v>
      </c>
      <c r="F16" s="10">
        <f t="shared" si="1"/>
        <v>0.45456079952025663</v>
      </c>
    </row>
    <row r="17" spans="1:25" x14ac:dyDescent="0.3">
      <c r="A17" s="12">
        <v>2012</v>
      </c>
      <c r="B17" s="3">
        <v>772.37097000000006</v>
      </c>
      <c r="C17" s="3">
        <v>326.47161</v>
      </c>
      <c r="D17" s="11">
        <f t="shared" si="0"/>
        <v>0.4226875720096005</v>
      </c>
      <c r="E17" s="3">
        <v>445.89936</v>
      </c>
      <c r="F17" s="10">
        <f t="shared" si="1"/>
        <v>0.57731242799039939</v>
      </c>
    </row>
    <row r="18" spans="1:25" x14ac:dyDescent="0.3">
      <c r="A18" s="12">
        <v>2013</v>
      </c>
      <c r="B18" s="3">
        <v>763.44749000000002</v>
      </c>
      <c r="C18" s="3">
        <v>300.14350999999999</v>
      </c>
      <c r="D18" s="11">
        <f t="shared" si="0"/>
        <v>0.39314231028515134</v>
      </c>
      <c r="E18" s="3">
        <v>463.30398000000002</v>
      </c>
      <c r="F18" s="10">
        <f t="shared" si="1"/>
        <v>0.60685768971484866</v>
      </c>
    </row>
    <row r="19" spans="1:25" x14ac:dyDescent="0.3">
      <c r="A19" s="12">
        <v>2014</v>
      </c>
      <c r="B19" s="3">
        <v>679.44043999999997</v>
      </c>
      <c r="C19" s="3">
        <v>239.96377000000001</v>
      </c>
      <c r="D19" s="11">
        <f t="shared" si="0"/>
        <v>0.35317852143154743</v>
      </c>
      <c r="E19" s="3">
        <v>439.47667000000001</v>
      </c>
      <c r="F19" s="10">
        <f t="shared" si="1"/>
        <v>0.64682147856845262</v>
      </c>
    </row>
    <row r="20" spans="1:25" x14ac:dyDescent="0.3">
      <c r="A20" s="12">
        <v>2015</v>
      </c>
      <c r="B20" s="3">
        <v>637.35157000000004</v>
      </c>
      <c r="C20" s="3">
        <v>239.81433999999999</v>
      </c>
      <c r="D20" s="11">
        <f t="shared" si="0"/>
        <v>0.37626696361632872</v>
      </c>
      <c r="E20" s="3">
        <v>397.53723000000002</v>
      </c>
      <c r="F20" s="10">
        <f t="shared" si="1"/>
        <v>0.62373303638367128</v>
      </c>
    </row>
    <row r="21" spans="1:25" x14ac:dyDescent="0.3">
      <c r="A21" s="12">
        <v>2016</v>
      </c>
      <c r="B21" s="3">
        <v>637.89949999999999</v>
      </c>
      <c r="C21" s="3">
        <v>268.97717999999998</v>
      </c>
      <c r="D21" s="11">
        <f t="shared" si="0"/>
        <v>0.42166074750019394</v>
      </c>
      <c r="E21" s="3">
        <v>368.92232000000001</v>
      </c>
      <c r="F21" s="10">
        <f t="shared" si="1"/>
        <v>0.578339252499806</v>
      </c>
    </row>
    <row r="22" spans="1:25" x14ac:dyDescent="0.3">
      <c r="A22" s="12">
        <v>2017</v>
      </c>
      <c r="B22" s="3">
        <v>641.34455000000003</v>
      </c>
      <c r="C22" s="3">
        <v>261.00668000000002</v>
      </c>
      <c r="D22" s="11">
        <f t="shared" si="0"/>
        <v>0.40696795505629541</v>
      </c>
      <c r="E22" s="3">
        <v>380.33787000000001</v>
      </c>
      <c r="F22" s="10">
        <f t="shared" si="1"/>
        <v>0.59303204494370454</v>
      </c>
    </row>
    <row r="23" spans="1:25" x14ac:dyDescent="0.3">
      <c r="A23" s="12">
        <v>2018</v>
      </c>
      <c r="B23" s="3">
        <v>720.43336999999997</v>
      </c>
      <c r="C23" s="3">
        <v>267.52877999999998</v>
      </c>
      <c r="D23" s="11">
        <f t="shared" si="0"/>
        <v>0.37134423687231477</v>
      </c>
      <c r="E23" s="3">
        <v>452.90458999999998</v>
      </c>
      <c r="F23" s="10">
        <f t="shared" si="1"/>
        <v>0.62865576312768523</v>
      </c>
    </row>
    <row r="24" spans="1:25" x14ac:dyDescent="0.3">
      <c r="A24" s="12">
        <v>2019</v>
      </c>
      <c r="B24" s="3">
        <v>794.20983000000001</v>
      </c>
      <c r="C24" s="3">
        <v>353.40669000000003</v>
      </c>
      <c r="D24" s="11">
        <f t="shared" si="0"/>
        <v>0.44497899251637318</v>
      </c>
      <c r="E24" s="3">
        <v>440.80313999999998</v>
      </c>
      <c r="F24" s="10">
        <f t="shared" si="1"/>
        <v>0.55502100748362682</v>
      </c>
    </row>
    <row r="25" spans="1:25" x14ac:dyDescent="0.3">
      <c r="A25" s="12">
        <v>2020</v>
      </c>
      <c r="B25" s="3">
        <v>828.92340000000002</v>
      </c>
      <c r="C25" s="3">
        <v>384.12373000000002</v>
      </c>
      <c r="D25" s="11">
        <f t="shared" si="0"/>
        <v>0.46340075572724815</v>
      </c>
      <c r="E25" s="3">
        <v>444.79966999999999</v>
      </c>
      <c r="F25" s="10">
        <f t="shared" si="1"/>
        <v>0.53659924427275185</v>
      </c>
    </row>
    <row r="26" spans="1:25" x14ac:dyDescent="0.3">
      <c r="A26" s="12">
        <v>2021</v>
      </c>
      <c r="B26" s="3">
        <v>959.70492999999999</v>
      </c>
      <c r="C26" s="3">
        <v>510.01249000000001</v>
      </c>
      <c r="D26" s="11">
        <f t="shared" si="0"/>
        <v>0.53142635205593869</v>
      </c>
      <c r="E26" s="3">
        <v>449.69243999999998</v>
      </c>
      <c r="F26" s="10">
        <f t="shared" si="1"/>
        <v>0.46857364794406131</v>
      </c>
    </row>
    <row r="27" spans="1:25" x14ac:dyDescent="0.3">
      <c r="A27" s="12">
        <v>2022</v>
      </c>
      <c r="B27" s="3">
        <v>978.97469999999998</v>
      </c>
      <c r="C27" s="3">
        <v>481.35340000000002</v>
      </c>
      <c r="D27" s="11">
        <f t="shared" si="0"/>
        <v>0.49169135831600147</v>
      </c>
      <c r="E27" s="3">
        <v>497.62130000000002</v>
      </c>
      <c r="F27" s="10">
        <f t="shared" si="1"/>
        <v>0.50830864168399859</v>
      </c>
    </row>
    <row r="28" spans="1:25" x14ac:dyDescent="0.3">
      <c r="A28" s="12">
        <v>2023</v>
      </c>
      <c r="B28" s="3">
        <v>1170.84815</v>
      </c>
      <c r="C28" s="3">
        <v>657.03359999999998</v>
      </c>
      <c r="D28" s="11">
        <f t="shared" si="0"/>
        <v>0.5611603861696326</v>
      </c>
      <c r="E28" s="3">
        <v>513.81455000000005</v>
      </c>
      <c r="F28" s="10">
        <f t="shared" si="1"/>
        <v>0.43883961383036735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388.55266999999998</v>
      </c>
      <c r="C32" s="3">
        <v>434.12965000000003</v>
      </c>
      <c r="D32" s="3">
        <v>484.90796999999998</v>
      </c>
      <c r="E32" s="3">
        <v>847.03197</v>
      </c>
      <c r="F32" s="3">
        <v>854.36449000000005</v>
      </c>
      <c r="G32" s="3">
        <v>831.56303000000003</v>
      </c>
      <c r="H32" s="3">
        <v>964.05250999999998</v>
      </c>
      <c r="I32" s="3">
        <v>636.28468999999996</v>
      </c>
      <c r="J32" s="3">
        <v>538.98117000000002</v>
      </c>
      <c r="K32" s="3">
        <v>474.67687999999998</v>
      </c>
      <c r="L32" s="3">
        <v>454.84647000000001</v>
      </c>
      <c r="M32" s="3">
        <v>481.2165</v>
      </c>
      <c r="N32" s="3">
        <v>326.47161</v>
      </c>
      <c r="O32" s="3">
        <v>300.14350999999999</v>
      </c>
      <c r="P32" s="3">
        <v>239.96377000000001</v>
      </c>
      <c r="Q32" s="3">
        <v>239.81433999999999</v>
      </c>
      <c r="R32" s="3">
        <v>268.97717999999998</v>
      </c>
      <c r="S32" s="3">
        <v>260.79881999999998</v>
      </c>
      <c r="T32" s="3">
        <v>263.15956</v>
      </c>
      <c r="U32" s="3">
        <v>340.55237</v>
      </c>
      <c r="V32" s="3">
        <v>375.16273999999999</v>
      </c>
      <c r="W32" s="3">
        <v>459.40397999999999</v>
      </c>
      <c r="X32" s="3">
        <v>481.35340000000002</v>
      </c>
      <c r="Y32" s="3">
        <v>657.03359999999998</v>
      </c>
    </row>
    <row r="33" spans="1:25" x14ac:dyDescent="0.3">
      <c r="A33" s="2" t="s">
        <v>34</v>
      </c>
      <c r="B33" s="3">
        <v>276.42952000000002</v>
      </c>
      <c r="C33" s="3">
        <v>292.94403</v>
      </c>
      <c r="D33" s="3">
        <v>305.79998999999998</v>
      </c>
      <c r="E33" s="3">
        <v>331.13585</v>
      </c>
      <c r="F33" s="3">
        <v>351.6069</v>
      </c>
      <c r="G33" s="3">
        <v>353.36185999999998</v>
      </c>
      <c r="H33" s="3">
        <v>373.57126</v>
      </c>
      <c r="I33" s="3">
        <v>369.31166000000002</v>
      </c>
      <c r="J33" s="3">
        <v>433.02280999999999</v>
      </c>
      <c r="K33" s="3">
        <v>442.50765000000001</v>
      </c>
      <c r="L33" s="3">
        <v>450.36876999999998</v>
      </c>
      <c r="M33" s="3">
        <v>401.03856999999999</v>
      </c>
      <c r="N33" s="3">
        <v>445.89936</v>
      </c>
      <c r="O33" s="3">
        <v>463.30398000000002</v>
      </c>
      <c r="P33" s="3">
        <v>439.47667000000001</v>
      </c>
      <c r="Q33" s="3">
        <v>397.53723000000002</v>
      </c>
      <c r="R33" s="3">
        <v>368.92232000000001</v>
      </c>
      <c r="S33" s="3">
        <v>380.33787000000001</v>
      </c>
      <c r="T33" s="3">
        <v>459.23217</v>
      </c>
      <c r="U33" s="3">
        <v>444.50605000000002</v>
      </c>
      <c r="V33" s="3">
        <v>453.11842999999999</v>
      </c>
      <c r="W33" s="3">
        <v>451.26758999999998</v>
      </c>
      <c r="X33" s="3">
        <v>497.62130000000002</v>
      </c>
      <c r="Y33" s="3">
        <v>513.81455000000005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0A0D-C140-4BF9-ADFC-FEE63A535F3D}">
  <dimension ref="A2:Y34"/>
  <sheetViews>
    <sheetView workbookViewId="0">
      <selection activeCell="S18" sqref="S18"/>
    </sheetView>
  </sheetViews>
  <sheetFormatPr defaultRowHeight="14.4" x14ac:dyDescent="0.3"/>
  <cols>
    <col min="1" max="1" width="10.88671875" customWidth="1"/>
    <col min="2" max="2" width="14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22</v>
      </c>
      <c r="B2" s="9"/>
      <c r="C2" s="9"/>
      <c r="D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766.64980000000003</v>
      </c>
      <c r="C5" s="3">
        <v>35.223619999999997</v>
      </c>
      <c r="D5" s="11">
        <f>C5/B5</f>
        <v>4.5944862960898177E-2</v>
      </c>
      <c r="E5" s="3">
        <v>731.42618000000004</v>
      </c>
      <c r="F5" s="10">
        <f>E5/B5</f>
        <v>0.95405513703910183</v>
      </c>
    </row>
    <row r="6" spans="1:6" x14ac:dyDescent="0.3">
      <c r="A6" s="12">
        <v>2001</v>
      </c>
      <c r="B6" s="3">
        <v>735.09072000000003</v>
      </c>
      <c r="C6" s="3">
        <v>75.463520000000003</v>
      </c>
      <c r="D6" s="11">
        <f t="shared" ref="D6:D28" si="0">C6/B6</f>
        <v>0.102658784755166</v>
      </c>
      <c r="E6" s="3">
        <v>659.62720000000002</v>
      </c>
      <c r="F6" s="10">
        <f t="shared" ref="F6:F28" si="1">E6/B6</f>
        <v>0.89734121524483401</v>
      </c>
    </row>
    <row r="7" spans="1:6" x14ac:dyDescent="0.3">
      <c r="A7" s="12">
        <v>2002</v>
      </c>
      <c r="B7" s="3">
        <v>795.09680000000003</v>
      </c>
      <c r="C7" s="3">
        <v>38.122450000000001</v>
      </c>
      <c r="D7" s="11">
        <f t="shared" si="0"/>
        <v>4.7946929229246045E-2</v>
      </c>
      <c r="E7" s="3">
        <v>756.97434999999996</v>
      </c>
      <c r="F7" s="10">
        <f t="shared" si="1"/>
        <v>0.95205307077075385</v>
      </c>
    </row>
    <row r="8" spans="1:6" x14ac:dyDescent="0.3">
      <c r="A8" s="12">
        <v>2003</v>
      </c>
      <c r="B8" s="3">
        <v>978.60659999999996</v>
      </c>
      <c r="C8" s="3">
        <v>163.21274</v>
      </c>
      <c r="D8" s="11">
        <f t="shared" si="0"/>
        <v>0.1667807472379606</v>
      </c>
      <c r="E8" s="3">
        <v>815.39386000000002</v>
      </c>
      <c r="F8" s="10">
        <f t="shared" si="1"/>
        <v>0.83321925276203945</v>
      </c>
    </row>
    <row r="9" spans="1:6" x14ac:dyDescent="0.3">
      <c r="A9" s="12">
        <v>2004</v>
      </c>
      <c r="B9" s="3">
        <v>923.84483999999998</v>
      </c>
      <c r="C9" s="3">
        <v>153.89131</v>
      </c>
      <c r="D9" s="11">
        <f t="shared" si="0"/>
        <v>0.16657700875398082</v>
      </c>
      <c r="E9" s="3">
        <v>769.95353</v>
      </c>
      <c r="F9" s="10">
        <f t="shared" si="1"/>
        <v>0.83342299124601926</v>
      </c>
    </row>
    <row r="10" spans="1:6" x14ac:dyDescent="0.3">
      <c r="A10" s="12">
        <v>2005</v>
      </c>
      <c r="B10" s="3">
        <v>1122.0178699999999</v>
      </c>
      <c r="C10" s="3">
        <v>352.68544000000003</v>
      </c>
      <c r="D10" s="11">
        <f t="shared" si="0"/>
        <v>0.31433139295722629</v>
      </c>
      <c r="E10" s="3">
        <v>769.33243000000004</v>
      </c>
      <c r="F10" s="10">
        <f t="shared" si="1"/>
        <v>0.68566860704277388</v>
      </c>
    </row>
    <row r="11" spans="1:6" x14ac:dyDescent="0.3">
      <c r="A11" s="12">
        <v>2006</v>
      </c>
      <c r="B11" s="3">
        <v>1148.0167300000001</v>
      </c>
      <c r="C11" s="3">
        <v>372.75614000000002</v>
      </c>
      <c r="D11" s="11">
        <f t="shared" si="0"/>
        <v>0.32469573853684169</v>
      </c>
      <c r="E11" s="3">
        <v>775.26058999999998</v>
      </c>
      <c r="F11" s="10">
        <f t="shared" si="1"/>
        <v>0.67530426146315825</v>
      </c>
    </row>
    <row r="12" spans="1:6" x14ac:dyDescent="0.3">
      <c r="A12" s="12">
        <v>2007</v>
      </c>
      <c r="B12" s="3">
        <v>963.39315999999997</v>
      </c>
      <c r="C12" s="3">
        <v>170.28841</v>
      </c>
      <c r="D12" s="11">
        <f t="shared" si="0"/>
        <v>0.17675899837196271</v>
      </c>
      <c r="E12" s="3">
        <v>793.10474999999997</v>
      </c>
      <c r="F12" s="10">
        <f t="shared" si="1"/>
        <v>0.82324100162803726</v>
      </c>
    </row>
    <row r="13" spans="1:6" x14ac:dyDescent="0.3">
      <c r="A13" s="12">
        <v>2008</v>
      </c>
      <c r="B13" s="3">
        <v>1029.2518299999999</v>
      </c>
      <c r="C13" s="3">
        <v>245.45457999999999</v>
      </c>
      <c r="D13" s="11">
        <f t="shared" si="0"/>
        <v>0.23847864326847978</v>
      </c>
      <c r="E13" s="3">
        <v>783.79724999999996</v>
      </c>
      <c r="F13" s="10">
        <f t="shared" si="1"/>
        <v>0.76152135673152022</v>
      </c>
    </row>
    <row r="14" spans="1:6" x14ac:dyDescent="0.3">
      <c r="A14" s="12">
        <v>2009</v>
      </c>
      <c r="B14" s="3">
        <v>966.52819999999997</v>
      </c>
      <c r="C14" s="3">
        <v>200.93401</v>
      </c>
      <c r="D14" s="11">
        <f t="shared" si="0"/>
        <v>0.20789254778080971</v>
      </c>
      <c r="E14" s="3">
        <v>765.59419000000003</v>
      </c>
      <c r="F14" s="10">
        <f t="shared" si="1"/>
        <v>0.79210745221919032</v>
      </c>
    </row>
    <row r="15" spans="1:6" x14ac:dyDescent="0.3">
      <c r="A15" s="12">
        <v>2010</v>
      </c>
      <c r="B15" s="3">
        <v>908.52381000000003</v>
      </c>
      <c r="C15" s="3">
        <v>180.36183</v>
      </c>
      <c r="D15" s="11">
        <f t="shared" si="0"/>
        <v>0.19852185271842243</v>
      </c>
      <c r="E15" s="3">
        <v>728.16197999999997</v>
      </c>
      <c r="F15" s="10">
        <f t="shared" si="1"/>
        <v>0.80147814728157751</v>
      </c>
    </row>
    <row r="16" spans="1:6" x14ac:dyDescent="0.3">
      <c r="A16" s="12">
        <v>2011</v>
      </c>
      <c r="B16" s="3">
        <v>890.46816000000001</v>
      </c>
      <c r="C16" s="3">
        <v>186.18413000000001</v>
      </c>
      <c r="D16" s="11">
        <f t="shared" si="0"/>
        <v>0.20908566792551012</v>
      </c>
      <c r="E16" s="3">
        <v>704.28403000000003</v>
      </c>
      <c r="F16" s="10">
        <f t="shared" si="1"/>
        <v>0.79091433207448991</v>
      </c>
    </row>
    <row r="17" spans="1:25" x14ac:dyDescent="0.3">
      <c r="A17" s="12">
        <v>2012</v>
      </c>
      <c r="B17" s="3">
        <v>1341.4581700000001</v>
      </c>
      <c r="C17" s="3">
        <v>626.80506000000003</v>
      </c>
      <c r="D17" s="11">
        <f t="shared" si="0"/>
        <v>0.46725650789394346</v>
      </c>
      <c r="E17" s="3">
        <v>714.65310999999997</v>
      </c>
      <c r="F17" s="10">
        <f t="shared" si="1"/>
        <v>0.53274349210605643</v>
      </c>
    </row>
    <row r="18" spans="1:25" x14ac:dyDescent="0.3">
      <c r="A18" s="12">
        <v>2013</v>
      </c>
      <c r="B18" s="3">
        <v>1017.00099</v>
      </c>
      <c r="C18" s="3">
        <v>303.05585000000002</v>
      </c>
      <c r="D18" s="11">
        <f t="shared" si="0"/>
        <v>0.29798972958718556</v>
      </c>
      <c r="E18" s="3">
        <v>713.94514000000004</v>
      </c>
      <c r="F18" s="10">
        <f t="shared" si="1"/>
        <v>0.7020102704128145</v>
      </c>
    </row>
    <row r="19" spans="1:25" x14ac:dyDescent="0.3">
      <c r="A19" s="12">
        <v>2014</v>
      </c>
      <c r="B19" s="3">
        <v>938.47610999999995</v>
      </c>
      <c r="C19" s="3">
        <v>266.27168</v>
      </c>
      <c r="D19" s="11">
        <f t="shared" si="0"/>
        <v>0.28372771257863988</v>
      </c>
      <c r="E19" s="3">
        <v>672.20443</v>
      </c>
      <c r="F19" s="10">
        <f t="shared" si="1"/>
        <v>0.71627228742136018</v>
      </c>
    </row>
    <row r="20" spans="1:25" x14ac:dyDescent="0.3">
      <c r="A20" s="12">
        <v>2015</v>
      </c>
      <c r="B20" s="3">
        <v>861.90917000000002</v>
      </c>
      <c r="C20" s="3">
        <v>303.35906999999997</v>
      </c>
      <c r="D20" s="11">
        <f t="shared" si="0"/>
        <v>0.35196176181766342</v>
      </c>
      <c r="E20" s="3">
        <v>558.55010000000004</v>
      </c>
      <c r="F20" s="10">
        <f t="shared" si="1"/>
        <v>0.64803823818233663</v>
      </c>
    </row>
    <row r="21" spans="1:25" x14ac:dyDescent="0.3">
      <c r="A21" s="12">
        <v>2016</v>
      </c>
      <c r="B21" s="3">
        <v>1119.9674600000001</v>
      </c>
      <c r="C21" s="3">
        <v>529.30803000000003</v>
      </c>
      <c r="D21" s="11">
        <f t="shared" si="0"/>
        <v>0.47261018637095042</v>
      </c>
      <c r="E21" s="3">
        <v>590.65943000000004</v>
      </c>
      <c r="F21" s="10">
        <f t="shared" si="1"/>
        <v>0.52738981362904958</v>
      </c>
    </row>
    <row r="22" spans="1:25" x14ac:dyDescent="0.3">
      <c r="A22" s="12">
        <v>2017</v>
      </c>
      <c r="B22" s="3">
        <v>736.33289000000002</v>
      </c>
      <c r="C22" s="3">
        <v>148.21753000000001</v>
      </c>
      <c r="D22" s="11">
        <f t="shared" si="0"/>
        <v>0.20129147022075844</v>
      </c>
      <c r="E22" s="3">
        <v>588.11536000000001</v>
      </c>
      <c r="F22" s="10">
        <f t="shared" si="1"/>
        <v>0.79870852977924156</v>
      </c>
    </row>
    <row r="23" spans="1:25" x14ac:dyDescent="0.3">
      <c r="A23" s="12">
        <v>2018</v>
      </c>
      <c r="B23" s="3">
        <v>763.70187999999996</v>
      </c>
      <c r="C23" s="3">
        <v>196.92645999999999</v>
      </c>
      <c r="D23" s="11">
        <f t="shared" si="0"/>
        <v>0.25785776512688435</v>
      </c>
      <c r="E23" s="3">
        <v>566.77542000000005</v>
      </c>
      <c r="F23" s="10">
        <f t="shared" si="1"/>
        <v>0.74214223487311581</v>
      </c>
    </row>
    <row r="24" spans="1:25" x14ac:dyDescent="0.3">
      <c r="A24" s="12">
        <v>2019</v>
      </c>
      <c r="B24" s="3">
        <v>1342.20967</v>
      </c>
      <c r="C24" s="3">
        <v>740.96510999999998</v>
      </c>
      <c r="D24" s="11">
        <f t="shared" si="0"/>
        <v>0.55204870487932034</v>
      </c>
      <c r="E24" s="3">
        <v>601.24455999999998</v>
      </c>
      <c r="F24" s="10">
        <f t="shared" si="1"/>
        <v>0.4479512951206796</v>
      </c>
    </row>
    <row r="25" spans="1:25" x14ac:dyDescent="0.3">
      <c r="A25" s="12">
        <v>2020</v>
      </c>
      <c r="B25" s="3">
        <v>971.65791000000002</v>
      </c>
      <c r="C25" s="3">
        <v>367.73770000000002</v>
      </c>
      <c r="D25" s="11">
        <f t="shared" si="0"/>
        <v>0.37846416543863676</v>
      </c>
      <c r="E25" s="3">
        <v>603.92021</v>
      </c>
      <c r="F25" s="10">
        <f t="shared" si="1"/>
        <v>0.6215358345613633</v>
      </c>
    </row>
    <row r="26" spans="1:25" x14ac:dyDescent="0.3">
      <c r="A26" s="12">
        <v>2021</v>
      </c>
      <c r="B26" s="3">
        <v>986.56176000000005</v>
      </c>
      <c r="C26" s="3">
        <v>374.93914000000001</v>
      </c>
      <c r="D26" s="11">
        <f t="shared" si="0"/>
        <v>0.38004629330048229</v>
      </c>
      <c r="E26" s="3">
        <v>611.62261999999998</v>
      </c>
      <c r="F26" s="10">
        <f t="shared" si="1"/>
        <v>0.61995370669951766</v>
      </c>
    </row>
    <row r="27" spans="1:25" x14ac:dyDescent="0.3">
      <c r="A27" s="12">
        <v>2022</v>
      </c>
      <c r="B27" s="3">
        <v>927.66018999999994</v>
      </c>
      <c r="C27" s="3">
        <v>286.58013</v>
      </c>
      <c r="D27" s="11">
        <f t="shared" si="0"/>
        <v>0.30892791680539833</v>
      </c>
      <c r="E27" s="3">
        <v>641.08006</v>
      </c>
      <c r="F27" s="10">
        <f t="shared" si="1"/>
        <v>0.69107208319460167</v>
      </c>
    </row>
    <row r="28" spans="1:25" x14ac:dyDescent="0.3">
      <c r="A28" s="12">
        <v>2023</v>
      </c>
      <c r="B28" s="3">
        <v>815.54213000000004</v>
      </c>
      <c r="C28" s="3">
        <v>164.92205000000001</v>
      </c>
      <c r="D28" s="11">
        <f t="shared" si="0"/>
        <v>0.20222382625407714</v>
      </c>
      <c r="E28" s="3">
        <v>650.62008000000003</v>
      </c>
      <c r="F28" s="10">
        <f t="shared" si="1"/>
        <v>0.7977761737459228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35.223619999999997</v>
      </c>
      <c r="C33" s="3">
        <v>75.463520000000003</v>
      </c>
      <c r="D33" s="3">
        <v>38.122450000000001</v>
      </c>
      <c r="E33" s="3">
        <v>163.21274</v>
      </c>
      <c r="F33" s="3">
        <v>153.89131</v>
      </c>
      <c r="G33" s="3">
        <v>352.68544000000003</v>
      </c>
      <c r="H33" s="3">
        <v>372.75614000000002</v>
      </c>
      <c r="I33" s="3">
        <v>170.28841</v>
      </c>
      <c r="J33" s="3">
        <v>245.45457999999999</v>
      </c>
      <c r="K33" s="3">
        <v>200.93401</v>
      </c>
      <c r="L33" s="3">
        <v>180.36183</v>
      </c>
      <c r="M33" s="3">
        <v>186.18413000000001</v>
      </c>
      <c r="N33" s="3">
        <v>626.80506000000003</v>
      </c>
      <c r="O33" s="3">
        <v>303.05585000000002</v>
      </c>
      <c r="P33" s="3">
        <v>266.27168</v>
      </c>
      <c r="Q33" s="3">
        <v>303.35906999999997</v>
      </c>
      <c r="R33" s="3">
        <v>529.30803000000003</v>
      </c>
      <c r="S33" s="3">
        <v>148.21753000000001</v>
      </c>
      <c r="T33" s="3">
        <v>196.92645999999999</v>
      </c>
      <c r="U33" s="3">
        <v>740.96510999999998</v>
      </c>
      <c r="V33" s="3">
        <v>663.69173999999998</v>
      </c>
      <c r="W33" s="3">
        <v>268.79154</v>
      </c>
      <c r="X33" s="3">
        <v>286.58013</v>
      </c>
      <c r="Y33" s="3">
        <v>164.92205000000001</v>
      </c>
    </row>
    <row r="34" spans="1:25" x14ac:dyDescent="0.3">
      <c r="A34" s="2" t="s">
        <v>34</v>
      </c>
      <c r="B34" s="3">
        <v>731.42618000000004</v>
      </c>
      <c r="C34" s="3">
        <v>659.62720000000002</v>
      </c>
      <c r="D34" s="3">
        <v>756.97434999999996</v>
      </c>
      <c r="E34" s="3">
        <v>815.39386000000002</v>
      </c>
      <c r="F34" s="3">
        <v>769.95353</v>
      </c>
      <c r="G34" s="3">
        <v>769.33243000000004</v>
      </c>
      <c r="H34" s="3">
        <v>775.26058999999998</v>
      </c>
      <c r="I34" s="3">
        <v>793.10474999999997</v>
      </c>
      <c r="J34" s="3">
        <v>783.79724999999996</v>
      </c>
      <c r="K34" s="3">
        <v>765.59419000000003</v>
      </c>
      <c r="L34" s="3">
        <v>728.16197999999997</v>
      </c>
      <c r="M34" s="3">
        <v>704.28403000000003</v>
      </c>
      <c r="N34" s="3">
        <v>714.65310999999997</v>
      </c>
      <c r="O34" s="3">
        <v>713.94514000000004</v>
      </c>
      <c r="P34" s="3">
        <v>672.20443</v>
      </c>
      <c r="Q34" s="3">
        <v>558.55010000000004</v>
      </c>
      <c r="R34" s="3">
        <v>590.65943000000004</v>
      </c>
      <c r="S34" s="3">
        <v>588.11536000000001</v>
      </c>
      <c r="T34" s="3">
        <v>566.77542000000005</v>
      </c>
      <c r="U34" s="3">
        <v>601.24455999999998</v>
      </c>
      <c r="V34" s="3">
        <v>562.56416000000002</v>
      </c>
      <c r="W34" s="3">
        <v>623.75463000000002</v>
      </c>
      <c r="X34" s="3">
        <v>641.08006</v>
      </c>
      <c r="Y34" s="3">
        <v>650.62008000000003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6021-A5A6-4C28-A3EB-9C2DE2EFBD29}">
  <dimension ref="A2:Y34"/>
  <sheetViews>
    <sheetView workbookViewId="0">
      <selection activeCell="H4" sqref="H4"/>
    </sheetView>
  </sheetViews>
  <sheetFormatPr defaultRowHeight="14.4" x14ac:dyDescent="0.3"/>
  <cols>
    <col min="1" max="1" width="10.88671875" customWidth="1"/>
    <col min="2" max="2" width="14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23</v>
      </c>
      <c r="B2" s="9"/>
      <c r="C2" s="9"/>
      <c r="D2" s="9"/>
      <c r="E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197.82315</v>
      </c>
      <c r="C5" s="3">
        <v>118.75224</v>
      </c>
      <c r="D5" s="11">
        <f>C5/B5</f>
        <v>0.60029496042298391</v>
      </c>
      <c r="E5" s="3">
        <v>79.070909999999998</v>
      </c>
      <c r="F5" s="10">
        <f>E5/B5</f>
        <v>0.39970503957701614</v>
      </c>
    </row>
    <row r="6" spans="1:6" x14ac:dyDescent="0.3">
      <c r="A6" s="12">
        <v>2001</v>
      </c>
      <c r="B6" s="3">
        <v>201.39357000000001</v>
      </c>
      <c r="C6" s="3">
        <v>112.2439</v>
      </c>
      <c r="D6" s="11">
        <f t="shared" ref="D6:D28" si="0">C6/B6</f>
        <v>0.55733606589326556</v>
      </c>
      <c r="E6" s="3">
        <v>89.14967</v>
      </c>
      <c r="F6" s="10">
        <f t="shared" ref="F6:F28" si="1">E6/B6</f>
        <v>0.44266393410673438</v>
      </c>
    </row>
    <row r="7" spans="1:6" x14ac:dyDescent="0.3">
      <c r="A7" s="12">
        <v>2002</v>
      </c>
      <c r="B7" s="3">
        <v>175.02359999999999</v>
      </c>
      <c r="C7" s="3">
        <v>90.390839999999997</v>
      </c>
      <c r="D7" s="11">
        <f t="shared" si="0"/>
        <v>0.51644943881853644</v>
      </c>
      <c r="E7" s="3">
        <v>84.632760000000005</v>
      </c>
      <c r="F7" s="10">
        <f t="shared" si="1"/>
        <v>0.48355056118146361</v>
      </c>
    </row>
    <row r="8" spans="1:6" x14ac:dyDescent="0.3">
      <c r="A8" s="12">
        <v>2003</v>
      </c>
      <c r="B8" s="3">
        <v>226.85903999999999</v>
      </c>
      <c r="C8" s="3">
        <v>139.88702000000001</v>
      </c>
      <c r="D8" s="11">
        <f t="shared" si="0"/>
        <v>0.61662528414120066</v>
      </c>
      <c r="E8" s="3">
        <v>86.972020000000001</v>
      </c>
      <c r="F8" s="10">
        <f t="shared" si="1"/>
        <v>0.3833747158587994</v>
      </c>
    </row>
    <row r="9" spans="1:6" x14ac:dyDescent="0.3">
      <c r="A9" s="12">
        <v>2004</v>
      </c>
      <c r="B9" s="3">
        <v>235.44748999999999</v>
      </c>
      <c r="C9" s="3">
        <v>140.96563</v>
      </c>
      <c r="D9" s="11">
        <f t="shared" si="0"/>
        <v>0.59871366647399815</v>
      </c>
      <c r="E9" s="3">
        <v>94.481859999999998</v>
      </c>
      <c r="F9" s="10">
        <f t="shared" si="1"/>
        <v>0.4012863335260019</v>
      </c>
    </row>
    <row r="10" spans="1:6" x14ac:dyDescent="0.3">
      <c r="A10" s="12">
        <v>2005</v>
      </c>
      <c r="B10" s="3">
        <v>214.13849999999999</v>
      </c>
      <c r="C10" s="3">
        <v>128.34802999999999</v>
      </c>
      <c r="D10" s="11">
        <f t="shared" si="0"/>
        <v>0.59936924000121417</v>
      </c>
      <c r="E10" s="3">
        <v>85.790469999999999</v>
      </c>
      <c r="F10" s="10">
        <f t="shared" si="1"/>
        <v>0.40063075999878583</v>
      </c>
    </row>
    <row r="11" spans="1:6" x14ac:dyDescent="0.3">
      <c r="A11" s="12">
        <v>2006</v>
      </c>
      <c r="B11" s="3">
        <v>183.09733</v>
      </c>
      <c r="C11" s="3">
        <v>96.820430000000002</v>
      </c>
      <c r="D11" s="11">
        <f t="shared" si="0"/>
        <v>0.52879214568557609</v>
      </c>
      <c r="E11" s="3">
        <v>86.276899999999998</v>
      </c>
      <c r="F11" s="10">
        <f t="shared" si="1"/>
        <v>0.47120785431442391</v>
      </c>
    </row>
    <row r="12" spans="1:6" x14ac:dyDescent="0.3">
      <c r="A12" s="12">
        <v>2007</v>
      </c>
      <c r="B12" s="3">
        <v>133.76150000000001</v>
      </c>
      <c r="C12" s="3">
        <v>54.113349999999997</v>
      </c>
      <c r="D12" s="11">
        <f t="shared" si="0"/>
        <v>0.40455101056731563</v>
      </c>
      <c r="E12" s="3">
        <v>79.648150000000001</v>
      </c>
      <c r="F12" s="10">
        <f t="shared" si="1"/>
        <v>0.59544898943268421</v>
      </c>
    </row>
    <row r="13" spans="1:6" x14ac:dyDescent="0.3">
      <c r="A13" s="12">
        <v>2008</v>
      </c>
      <c r="B13" s="3">
        <v>136.84334000000001</v>
      </c>
      <c r="C13" s="3">
        <v>60.16178</v>
      </c>
      <c r="D13" s="11">
        <f t="shared" si="0"/>
        <v>0.43963981001925262</v>
      </c>
      <c r="E13" s="3">
        <v>76.681560000000005</v>
      </c>
      <c r="F13" s="10">
        <f t="shared" si="1"/>
        <v>0.56036018998074733</v>
      </c>
    </row>
    <row r="14" spans="1:6" x14ac:dyDescent="0.3">
      <c r="A14" s="12">
        <v>2009</v>
      </c>
      <c r="B14" s="3">
        <v>170.18662</v>
      </c>
      <c r="C14" s="3">
        <v>92.526079999999993</v>
      </c>
      <c r="D14" s="11">
        <f t="shared" si="0"/>
        <v>0.5436742324396594</v>
      </c>
      <c r="E14" s="3">
        <v>77.660539999999997</v>
      </c>
      <c r="F14" s="10">
        <f t="shared" si="1"/>
        <v>0.45632576756034049</v>
      </c>
    </row>
    <row r="15" spans="1:6" x14ac:dyDescent="0.3">
      <c r="A15" s="12">
        <v>2010</v>
      </c>
      <c r="B15" s="3">
        <v>169.60576</v>
      </c>
      <c r="C15" s="3">
        <v>93.296210000000002</v>
      </c>
      <c r="D15" s="11">
        <f t="shared" si="0"/>
        <v>0.5500768959733443</v>
      </c>
      <c r="E15" s="3">
        <v>76.309550000000002</v>
      </c>
      <c r="F15" s="10">
        <f t="shared" si="1"/>
        <v>0.4499231040266557</v>
      </c>
    </row>
    <row r="16" spans="1:6" x14ac:dyDescent="0.3">
      <c r="A16" s="12">
        <v>2011</v>
      </c>
      <c r="B16" s="3">
        <v>175.55723</v>
      </c>
      <c r="C16" s="3">
        <v>99.223590000000002</v>
      </c>
      <c r="D16" s="11">
        <f t="shared" si="0"/>
        <v>0.56519227376736347</v>
      </c>
      <c r="E16" s="3">
        <v>76.333640000000003</v>
      </c>
      <c r="F16" s="10">
        <f t="shared" si="1"/>
        <v>0.43480772623263653</v>
      </c>
    </row>
    <row r="17" spans="1:25" x14ac:dyDescent="0.3">
      <c r="A17" s="12">
        <v>2012</v>
      </c>
      <c r="B17" s="3">
        <v>93.287409999999994</v>
      </c>
      <c r="C17" s="3">
        <v>32.055840000000003</v>
      </c>
      <c r="D17" s="11">
        <f t="shared" si="0"/>
        <v>0.34362450409974943</v>
      </c>
      <c r="E17" s="3">
        <v>61.231569999999998</v>
      </c>
      <c r="F17" s="10">
        <f t="shared" si="1"/>
        <v>0.65637549590025068</v>
      </c>
    </row>
    <row r="18" spans="1:25" x14ac:dyDescent="0.3">
      <c r="A18" s="12">
        <v>2013</v>
      </c>
      <c r="B18" s="3">
        <v>202.15208000000001</v>
      </c>
      <c r="C18" s="3">
        <v>120.54756</v>
      </c>
      <c r="D18" s="11">
        <f t="shared" si="0"/>
        <v>0.5963211459412141</v>
      </c>
      <c r="E18" s="3">
        <v>81.604519999999994</v>
      </c>
      <c r="F18" s="10">
        <f t="shared" si="1"/>
        <v>0.40367885405878579</v>
      </c>
    </row>
    <row r="19" spans="1:25" x14ac:dyDescent="0.3">
      <c r="A19" s="12">
        <v>2014</v>
      </c>
      <c r="B19" s="3">
        <v>100.99341</v>
      </c>
      <c r="C19" s="3">
        <v>39.14828</v>
      </c>
      <c r="D19" s="11">
        <f t="shared" si="0"/>
        <v>0.38763202470339403</v>
      </c>
      <c r="E19" s="3">
        <v>61.845129999999997</v>
      </c>
      <c r="F19" s="10">
        <f t="shared" si="1"/>
        <v>0.61236797529660603</v>
      </c>
    </row>
    <row r="20" spans="1:25" x14ac:dyDescent="0.3">
      <c r="A20" s="12">
        <v>2015</v>
      </c>
      <c r="B20" s="3">
        <v>122.65567</v>
      </c>
      <c r="C20" s="3">
        <v>81.294849999999997</v>
      </c>
      <c r="D20" s="11">
        <f t="shared" si="0"/>
        <v>0.66278917232281231</v>
      </c>
      <c r="E20" s="3">
        <v>41.360819999999997</v>
      </c>
      <c r="F20" s="10">
        <f t="shared" si="1"/>
        <v>0.33721082767718769</v>
      </c>
    </row>
    <row r="21" spans="1:25" x14ac:dyDescent="0.3">
      <c r="A21" s="12">
        <v>2016</v>
      </c>
      <c r="B21" s="3">
        <v>85.850579999999994</v>
      </c>
      <c r="C21" s="3">
        <v>49.55518</v>
      </c>
      <c r="D21" s="11">
        <f t="shared" si="0"/>
        <v>0.57722591973170134</v>
      </c>
      <c r="E21" s="3">
        <v>36.295400000000001</v>
      </c>
      <c r="F21" s="10">
        <f t="shared" si="1"/>
        <v>0.42277408026829877</v>
      </c>
    </row>
    <row r="22" spans="1:25" x14ac:dyDescent="0.3">
      <c r="A22" s="12">
        <v>2017</v>
      </c>
      <c r="B22" s="3">
        <v>63.767910000000001</v>
      </c>
      <c r="C22" s="3">
        <v>23.733969999999999</v>
      </c>
      <c r="D22" s="11">
        <f t="shared" si="0"/>
        <v>0.37219300428695246</v>
      </c>
      <c r="E22" s="3">
        <v>40.033940000000001</v>
      </c>
      <c r="F22" s="10">
        <f t="shared" si="1"/>
        <v>0.62780699571304754</v>
      </c>
    </row>
    <row r="23" spans="1:25" x14ac:dyDescent="0.3">
      <c r="A23" s="12">
        <v>2018</v>
      </c>
      <c r="B23" s="3">
        <v>102.53677999999999</v>
      </c>
      <c r="C23" s="3">
        <v>53.082819999999998</v>
      </c>
      <c r="D23" s="11">
        <f t="shared" si="0"/>
        <v>0.51769540646780599</v>
      </c>
      <c r="E23" s="3">
        <v>49.453960000000002</v>
      </c>
      <c r="F23" s="10">
        <f t="shared" si="1"/>
        <v>0.48230459353219407</v>
      </c>
    </row>
    <row r="24" spans="1:25" x14ac:dyDescent="0.3">
      <c r="A24" s="12">
        <v>2019</v>
      </c>
      <c r="B24" s="3">
        <v>100.19038</v>
      </c>
      <c r="C24" s="3">
        <v>56.699330000000003</v>
      </c>
      <c r="D24" s="11">
        <f t="shared" si="0"/>
        <v>0.56591590929189006</v>
      </c>
      <c r="E24" s="3">
        <v>43.491050000000001</v>
      </c>
      <c r="F24" s="10">
        <f t="shared" si="1"/>
        <v>0.43408409070810988</v>
      </c>
    </row>
    <row r="25" spans="1:25" x14ac:dyDescent="0.3">
      <c r="A25" s="12">
        <v>2020</v>
      </c>
      <c r="B25" s="3">
        <v>109.12094</v>
      </c>
      <c r="C25" s="3">
        <v>64.825550000000007</v>
      </c>
      <c r="D25" s="11">
        <f t="shared" si="0"/>
        <v>0.59407067057890084</v>
      </c>
      <c r="E25" s="3">
        <v>44.295389999999998</v>
      </c>
      <c r="F25" s="10">
        <f t="shared" si="1"/>
        <v>0.40592932942109916</v>
      </c>
    </row>
    <row r="26" spans="1:25" x14ac:dyDescent="0.3">
      <c r="A26" s="12">
        <v>2021</v>
      </c>
      <c r="B26" s="3">
        <v>85.664140000000003</v>
      </c>
      <c r="C26" s="3">
        <v>30.959569999999999</v>
      </c>
      <c r="D26" s="11">
        <f t="shared" si="0"/>
        <v>0.36140641813482277</v>
      </c>
      <c r="E26" s="3">
        <v>54.704569999999997</v>
      </c>
      <c r="F26" s="10">
        <f t="shared" si="1"/>
        <v>0.63859358186517712</v>
      </c>
    </row>
    <row r="27" spans="1:25" x14ac:dyDescent="0.3">
      <c r="A27" s="12">
        <v>2022</v>
      </c>
      <c r="B27" s="3">
        <v>146.45666</v>
      </c>
      <c r="C27" s="3">
        <v>29.482150000000001</v>
      </c>
      <c r="D27" s="11">
        <f t="shared" si="0"/>
        <v>0.20130289738957588</v>
      </c>
      <c r="E27" s="3">
        <v>116.97451</v>
      </c>
      <c r="F27" s="10">
        <f t="shared" si="1"/>
        <v>0.79869710261042415</v>
      </c>
    </row>
    <row r="28" spans="1:25" x14ac:dyDescent="0.3">
      <c r="A28" s="12">
        <v>2023</v>
      </c>
      <c r="B28" s="3">
        <v>113.28721</v>
      </c>
      <c r="C28" s="3">
        <v>19.793379999999999</v>
      </c>
      <c r="D28" s="11">
        <f t="shared" si="0"/>
        <v>0.17471857590984896</v>
      </c>
      <c r="E28" s="3">
        <v>93.493830000000003</v>
      </c>
      <c r="F28" s="10">
        <f t="shared" si="1"/>
        <v>0.82528142409015104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118.75224</v>
      </c>
      <c r="C33" s="3">
        <v>112.2439</v>
      </c>
      <c r="D33" s="3">
        <v>90.390839999999997</v>
      </c>
      <c r="E33" s="3">
        <v>139.88702000000001</v>
      </c>
      <c r="F33" s="3">
        <v>140.96563</v>
      </c>
      <c r="G33" s="3">
        <v>128.34802999999999</v>
      </c>
      <c r="H33" s="3">
        <v>96.820430000000002</v>
      </c>
      <c r="I33" s="3">
        <v>54.113349999999997</v>
      </c>
      <c r="J33" s="3">
        <v>60.16178</v>
      </c>
      <c r="K33" s="3">
        <v>92.526079999999993</v>
      </c>
      <c r="L33" s="3">
        <v>93.296210000000002</v>
      </c>
      <c r="M33" s="3">
        <v>99.223590000000002</v>
      </c>
      <c r="N33" s="3">
        <v>32.055840000000003</v>
      </c>
      <c r="O33" s="3">
        <v>120.54756</v>
      </c>
      <c r="P33" s="3">
        <v>39.14828</v>
      </c>
      <c r="Q33" s="3">
        <v>81.294849999999997</v>
      </c>
      <c r="R33" s="3">
        <v>49.55518</v>
      </c>
      <c r="S33" s="3">
        <v>23.733969999999999</v>
      </c>
      <c r="T33" s="3">
        <v>53.082819999999998</v>
      </c>
      <c r="U33" s="3">
        <v>56.58417</v>
      </c>
      <c r="V33" s="3">
        <v>64.607410000000002</v>
      </c>
      <c r="W33" s="3">
        <v>38.041629999999998</v>
      </c>
      <c r="X33" s="3">
        <v>29.482150000000001</v>
      </c>
      <c r="Y33" s="3">
        <v>19.793379999999999</v>
      </c>
    </row>
    <row r="34" spans="1:25" x14ac:dyDescent="0.3">
      <c r="A34" s="2" t="s">
        <v>34</v>
      </c>
      <c r="B34" s="3">
        <v>79.070909999999998</v>
      </c>
      <c r="C34" s="3">
        <v>89.14967</v>
      </c>
      <c r="D34" s="3">
        <v>84.632760000000005</v>
      </c>
      <c r="E34" s="3">
        <v>86.972020000000001</v>
      </c>
      <c r="F34" s="3">
        <v>94.481859999999998</v>
      </c>
      <c r="G34" s="3">
        <v>85.790469999999999</v>
      </c>
      <c r="H34" s="3">
        <v>86.276899999999998</v>
      </c>
      <c r="I34" s="3">
        <v>79.648150000000001</v>
      </c>
      <c r="J34" s="3">
        <v>76.681560000000005</v>
      </c>
      <c r="K34" s="3">
        <v>77.660539999999997</v>
      </c>
      <c r="L34" s="3">
        <v>76.309550000000002</v>
      </c>
      <c r="M34" s="3">
        <v>76.333640000000003</v>
      </c>
      <c r="N34" s="3">
        <v>61.231569999999998</v>
      </c>
      <c r="O34" s="3">
        <v>81.604519999999994</v>
      </c>
      <c r="P34" s="3">
        <v>61.845129999999997</v>
      </c>
      <c r="Q34" s="3">
        <v>41.360819999999997</v>
      </c>
      <c r="R34" s="3">
        <v>36.295400000000001</v>
      </c>
      <c r="S34" s="3">
        <v>40.033940000000001</v>
      </c>
      <c r="T34" s="3">
        <v>49.460169999999998</v>
      </c>
      <c r="U34" s="3">
        <v>43.080249999999999</v>
      </c>
      <c r="V34" s="3">
        <v>44.115200000000002</v>
      </c>
      <c r="W34" s="3">
        <v>54.72916</v>
      </c>
      <c r="X34" s="3">
        <v>116.97451</v>
      </c>
      <c r="Y34" s="3">
        <v>93.493830000000003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F797-9DFE-4D38-A52F-43E8284589B5}">
  <dimension ref="A2:Y34"/>
  <sheetViews>
    <sheetView workbookViewId="0">
      <selection activeCell="H4" sqref="H4"/>
    </sheetView>
  </sheetViews>
  <sheetFormatPr defaultRowHeight="14.4" x14ac:dyDescent="0.3"/>
  <cols>
    <col min="1" max="1" width="10.6640625" customWidth="1"/>
    <col min="2" max="2" width="13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9" t="s">
        <v>24</v>
      </c>
      <c r="B2" s="9"/>
      <c r="C2" s="9"/>
      <c r="D2" s="9"/>
      <c r="E2" s="9"/>
      <c r="F2" s="9"/>
      <c r="G2" s="9"/>
      <c r="H2" s="9"/>
    </row>
    <row r="4" spans="1:8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8" x14ac:dyDescent="0.3">
      <c r="A5" s="2">
        <v>2000</v>
      </c>
      <c r="B5" s="3">
        <v>5.4455299999999998</v>
      </c>
      <c r="C5" s="2">
        <v>0</v>
      </c>
      <c r="D5" s="12" t="s">
        <v>36</v>
      </c>
      <c r="E5" s="3">
        <v>5.4455299999999998</v>
      </c>
      <c r="F5" s="10">
        <f>E5/B5</f>
        <v>1</v>
      </c>
    </row>
    <row r="6" spans="1:8" x14ac:dyDescent="0.3">
      <c r="A6" s="2">
        <v>2001</v>
      </c>
      <c r="B6" s="3">
        <v>5.7095799999999999</v>
      </c>
      <c r="C6" s="2">
        <v>0</v>
      </c>
      <c r="D6" s="12" t="s">
        <v>36</v>
      </c>
      <c r="E6" s="3">
        <v>5.7095799999999999</v>
      </c>
      <c r="F6" s="10">
        <f t="shared" ref="F6:F28" si="0">E6/B6</f>
        <v>1</v>
      </c>
    </row>
    <row r="7" spans="1:8" x14ac:dyDescent="0.3">
      <c r="A7" s="2">
        <v>2002</v>
      </c>
      <c r="B7" s="3">
        <v>4.2412900000000002</v>
      </c>
      <c r="C7" s="3">
        <v>0.94162999999999997</v>
      </c>
      <c r="D7" s="11">
        <f>C7/B7</f>
        <v>0.22201500015325523</v>
      </c>
      <c r="E7" s="3">
        <v>3.2996599999999998</v>
      </c>
      <c r="F7" s="10">
        <f t="shared" si="0"/>
        <v>0.77798499984674463</v>
      </c>
    </row>
    <row r="8" spans="1:8" x14ac:dyDescent="0.3">
      <c r="A8" s="2">
        <v>2003</v>
      </c>
      <c r="B8" s="3">
        <v>11.54649</v>
      </c>
      <c r="C8" s="3">
        <v>0.95650999999999997</v>
      </c>
      <c r="D8" s="11">
        <f t="shared" ref="D8:D28" si="1">C8/B8</f>
        <v>8.2839893335550446E-2</v>
      </c>
      <c r="E8" s="3">
        <v>10.589980000000001</v>
      </c>
      <c r="F8" s="10">
        <f t="shared" si="0"/>
        <v>0.91716010666444958</v>
      </c>
    </row>
    <row r="9" spans="1:8" x14ac:dyDescent="0.3">
      <c r="A9" s="2">
        <v>2004</v>
      </c>
      <c r="B9" s="3">
        <v>7.2438099999999999</v>
      </c>
      <c r="C9" s="3">
        <v>0.32882</v>
      </c>
      <c r="D9" s="11">
        <f t="shared" si="1"/>
        <v>4.539323919318701E-2</v>
      </c>
      <c r="E9" s="3">
        <v>6.9149900000000004</v>
      </c>
      <c r="F9" s="10">
        <f t="shared" si="0"/>
        <v>0.95460676080681306</v>
      </c>
    </row>
    <row r="10" spans="1:8" x14ac:dyDescent="0.3">
      <c r="A10" s="2">
        <v>2005</v>
      </c>
      <c r="B10" s="3">
        <v>8.41662</v>
      </c>
      <c r="C10" s="3">
        <v>0.59326999999999996</v>
      </c>
      <c r="D10" s="11">
        <f t="shared" si="1"/>
        <v>7.0487915576561602E-2</v>
      </c>
      <c r="E10" s="3">
        <v>7.8233499999999996</v>
      </c>
      <c r="F10" s="10">
        <f t="shared" si="0"/>
        <v>0.92951208442343836</v>
      </c>
    </row>
    <row r="11" spans="1:8" x14ac:dyDescent="0.3">
      <c r="A11" s="2">
        <v>2006</v>
      </c>
      <c r="B11" s="3">
        <v>7.7934000000000001</v>
      </c>
      <c r="C11" s="3">
        <v>0.92734000000000005</v>
      </c>
      <c r="D11" s="11">
        <f t="shared" si="1"/>
        <v>0.11899042779788026</v>
      </c>
      <c r="E11" s="3">
        <v>6.8660600000000001</v>
      </c>
      <c r="F11" s="10">
        <f t="shared" si="0"/>
        <v>0.88100957220211973</v>
      </c>
    </row>
    <row r="12" spans="1:8" x14ac:dyDescent="0.3">
      <c r="A12" s="2">
        <v>2007</v>
      </c>
      <c r="B12" s="3">
        <v>10.03646</v>
      </c>
      <c r="C12" s="3">
        <v>1.6820299999999999</v>
      </c>
      <c r="D12" s="11">
        <f t="shared" si="1"/>
        <v>0.16759195971487953</v>
      </c>
      <c r="E12" s="3">
        <v>8.3544300000000007</v>
      </c>
      <c r="F12" s="10">
        <f t="shared" si="0"/>
        <v>0.8324080402851205</v>
      </c>
    </row>
    <row r="13" spans="1:8" x14ac:dyDescent="0.3">
      <c r="A13" s="2">
        <v>2008</v>
      </c>
      <c r="B13" s="3">
        <v>8.63537</v>
      </c>
      <c r="C13" s="3">
        <v>0.73092000000000001</v>
      </c>
      <c r="D13" s="11">
        <f t="shared" si="1"/>
        <v>8.4642580456888356E-2</v>
      </c>
      <c r="E13" s="3">
        <v>7.9044499999999998</v>
      </c>
      <c r="F13" s="10">
        <f t="shared" si="0"/>
        <v>0.91535741954311167</v>
      </c>
    </row>
    <row r="14" spans="1:8" x14ac:dyDescent="0.3">
      <c r="A14" s="2">
        <v>2009</v>
      </c>
      <c r="B14" s="3">
        <v>6.2588200000000001</v>
      </c>
      <c r="C14" s="3">
        <v>0.36248999999999998</v>
      </c>
      <c r="D14" s="11">
        <f t="shared" si="1"/>
        <v>5.7916667998121049E-2</v>
      </c>
      <c r="E14" s="3">
        <v>5.8963299999999998</v>
      </c>
      <c r="F14" s="10">
        <f t="shared" si="0"/>
        <v>0.94208333200187888</v>
      </c>
    </row>
    <row r="15" spans="1:8" x14ac:dyDescent="0.3">
      <c r="A15" s="2">
        <v>2010</v>
      </c>
      <c r="B15" s="3">
        <v>2.74003</v>
      </c>
      <c r="C15" s="3">
        <v>0.71457000000000004</v>
      </c>
      <c r="D15" s="11">
        <f t="shared" si="1"/>
        <v>0.26078911544764111</v>
      </c>
      <c r="E15" s="3">
        <v>2.0254599999999998</v>
      </c>
      <c r="F15" s="10">
        <f t="shared" si="0"/>
        <v>0.73921088455235884</v>
      </c>
    </row>
    <row r="16" spans="1:8" x14ac:dyDescent="0.3">
      <c r="A16" s="2">
        <v>2011</v>
      </c>
      <c r="B16" s="3">
        <v>7.4251800000000001</v>
      </c>
      <c r="C16" s="3">
        <v>0.80054999999999998</v>
      </c>
      <c r="D16" s="11">
        <f t="shared" si="1"/>
        <v>0.10781556810743982</v>
      </c>
      <c r="E16" s="3">
        <v>6.6246299999999998</v>
      </c>
      <c r="F16" s="10">
        <f t="shared" si="0"/>
        <v>0.89218443189256014</v>
      </c>
    </row>
    <row r="17" spans="1:25" x14ac:dyDescent="0.3">
      <c r="A17" s="2">
        <v>2012</v>
      </c>
      <c r="B17" s="3">
        <v>3.6007899999999999</v>
      </c>
      <c r="C17" s="3">
        <v>0.45888000000000001</v>
      </c>
      <c r="D17" s="11">
        <f t="shared" si="1"/>
        <v>0.1274387009517356</v>
      </c>
      <c r="E17" s="3">
        <v>3.1419100000000002</v>
      </c>
      <c r="F17" s="10">
        <f t="shared" si="0"/>
        <v>0.87256129904826452</v>
      </c>
    </row>
    <row r="18" spans="1:25" x14ac:dyDescent="0.3">
      <c r="A18" s="2">
        <v>2013</v>
      </c>
      <c r="B18" s="3">
        <v>3.2079</v>
      </c>
      <c r="C18" s="3">
        <v>0.39426</v>
      </c>
      <c r="D18" s="11">
        <f t="shared" si="1"/>
        <v>0.12290283362947722</v>
      </c>
      <c r="E18" s="3">
        <v>2.8136399999999999</v>
      </c>
      <c r="F18" s="10">
        <f t="shared" si="0"/>
        <v>0.87709716637052271</v>
      </c>
    </row>
    <row r="19" spans="1:25" x14ac:dyDescent="0.3">
      <c r="A19" s="2">
        <v>2014</v>
      </c>
      <c r="B19" s="3">
        <v>1.2626999999999999</v>
      </c>
      <c r="C19" s="3">
        <v>0.52629999999999999</v>
      </c>
      <c r="D19" s="11">
        <f t="shared" si="1"/>
        <v>0.41680525857289935</v>
      </c>
      <c r="E19" s="3">
        <v>0.73640000000000005</v>
      </c>
      <c r="F19" s="10">
        <f t="shared" si="0"/>
        <v>0.5831947414271007</v>
      </c>
    </row>
    <row r="20" spans="1:25" x14ac:dyDescent="0.3">
      <c r="A20" s="2">
        <v>2015</v>
      </c>
      <c r="B20" s="3">
        <v>2.3164500000000001</v>
      </c>
      <c r="C20" s="3">
        <v>0.12716</v>
      </c>
      <c r="D20" s="11">
        <f t="shared" si="1"/>
        <v>5.489434263636167E-2</v>
      </c>
      <c r="E20" s="3">
        <v>2.1892900000000002</v>
      </c>
      <c r="F20" s="10">
        <f t="shared" si="0"/>
        <v>0.94510565736363839</v>
      </c>
    </row>
    <row r="21" spans="1:25" x14ac:dyDescent="0.3">
      <c r="A21" s="2">
        <v>2016</v>
      </c>
      <c r="B21" s="3">
        <v>2.9506199999999998</v>
      </c>
      <c r="C21" s="3">
        <v>0.20108000000000001</v>
      </c>
      <c r="D21" s="11">
        <f t="shared" si="1"/>
        <v>6.8148389152110411E-2</v>
      </c>
      <c r="E21" s="3">
        <v>2.7495400000000001</v>
      </c>
      <c r="F21" s="10">
        <f t="shared" si="0"/>
        <v>0.9318516108478897</v>
      </c>
    </row>
    <row r="22" spans="1:25" x14ac:dyDescent="0.3">
      <c r="A22" s="2">
        <v>2017</v>
      </c>
      <c r="B22" s="3">
        <v>11.573</v>
      </c>
      <c r="C22" s="3">
        <v>0.13813</v>
      </c>
      <c r="D22" s="11">
        <f t="shared" si="1"/>
        <v>1.1935539618076557E-2</v>
      </c>
      <c r="E22" s="3">
        <v>11.43487</v>
      </c>
      <c r="F22" s="10">
        <f t="shared" si="0"/>
        <v>0.98806446038192342</v>
      </c>
    </row>
    <row r="23" spans="1:25" x14ac:dyDescent="0.3">
      <c r="A23" s="2">
        <v>2018</v>
      </c>
      <c r="B23" s="3">
        <v>17.988340000000001</v>
      </c>
      <c r="C23" s="3">
        <v>2.2153200000000002</v>
      </c>
      <c r="D23" s="11">
        <f t="shared" si="1"/>
        <v>0.12315310918072485</v>
      </c>
      <c r="E23" s="3">
        <v>15.773020000000001</v>
      </c>
      <c r="F23" s="10">
        <f t="shared" si="0"/>
        <v>0.87684689081927514</v>
      </c>
    </row>
    <row r="24" spans="1:25" x14ac:dyDescent="0.3">
      <c r="A24" s="2">
        <v>2019</v>
      </c>
      <c r="B24" s="3">
        <v>17.846699999999998</v>
      </c>
      <c r="C24" s="3">
        <v>0.46400999999999998</v>
      </c>
      <c r="D24" s="11">
        <f t="shared" si="1"/>
        <v>2.5999764662374556E-2</v>
      </c>
      <c r="E24" s="3">
        <v>17.38269</v>
      </c>
      <c r="F24" s="10">
        <f t="shared" si="0"/>
        <v>0.97400023533762559</v>
      </c>
    </row>
    <row r="25" spans="1:25" x14ac:dyDescent="0.3">
      <c r="A25" s="2">
        <v>2020</v>
      </c>
      <c r="B25" s="3">
        <v>18.29081</v>
      </c>
      <c r="C25" s="3">
        <v>6.6397199999999996</v>
      </c>
      <c r="D25" s="11">
        <f t="shared" si="1"/>
        <v>0.36300852723307492</v>
      </c>
      <c r="E25" s="3">
        <v>11.65109</v>
      </c>
      <c r="F25" s="10">
        <f t="shared" si="0"/>
        <v>0.63699147276692503</v>
      </c>
    </row>
    <row r="26" spans="1:25" x14ac:dyDescent="0.3">
      <c r="A26" s="2">
        <v>2021</v>
      </c>
      <c r="B26" s="3">
        <v>13.40137</v>
      </c>
      <c r="C26" s="3">
        <v>1.3772599999999999</v>
      </c>
      <c r="D26" s="11">
        <f t="shared" si="1"/>
        <v>0.10277008992364213</v>
      </c>
      <c r="E26" s="3">
        <v>12.02411</v>
      </c>
      <c r="F26" s="10">
        <f t="shared" si="0"/>
        <v>0.89722991007635788</v>
      </c>
    </row>
    <row r="27" spans="1:25" x14ac:dyDescent="0.3">
      <c r="A27" s="2">
        <v>2022</v>
      </c>
      <c r="B27" s="3">
        <v>22.115320000000001</v>
      </c>
      <c r="C27" s="3">
        <v>8.6796000000000006</v>
      </c>
      <c r="D27" s="11">
        <f t="shared" si="1"/>
        <v>0.39247001626022143</v>
      </c>
      <c r="E27" s="3">
        <v>13.43572</v>
      </c>
      <c r="F27" s="10">
        <f t="shared" si="0"/>
        <v>0.60752998373977851</v>
      </c>
    </row>
    <row r="28" spans="1:25" x14ac:dyDescent="0.3">
      <c r="A28" s="2">
        <v>2023</v>
      </c>
      <c r="B28" s="3">
        <v>45.306480000000001</v>
      </c>
      <c r="C28" s="3">
        <v>14.351599999999999</v>
      </c>
      <c r="D28" s="11">
        <f t="shared" si="1"/>
        <v>0.31676704965823871</v>
      </c>
      <c r="E28" s="3">
        <v>30.954879999999999</v>
      </c>
      <c r="F28" s="10">
        <f t="shared" si="0"/>
        <v>0.68323295034176124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2">
        <v>0</v>
      </c>
      <c r="C33" s="2">
        <v>0</v>
      </c>
      <c r="D33" s="3">
        <v>0.94162999999999997</v>
      </c>
      <c r="E33" s="3">
        <v>0.95650999999999997</v>
      </c>
      <c r="F33" s="3">
        <v>0.32882</v>
      </c>
      <c r="G33" s="3">
        <v>0.59326999999999996</v>
      </c>
      <c r="H33" s="3">
        <v>0.92734000000000005</v>
      </c>
      <c r="I33" s="3">
        <v>1.6820299999999999</v>
      </c>
      <c r="J33" s="3">
        <v>0.73092000000000001</v>
      </c>
      <c r="K33" s="3">
        <v>0.36248999999999998</v>
      </c>
      <c r="L33" s="3">
        <v>0.71457000000000004</v>
      </c>
      <c r="M33" s="3">
        <v>0.80054999999999998</v>
      </c>
      <c r="N33" s="3">
        <v>0.45888000000000001</v>
      </c>
      <c r="O33" s="3">
        <v>0.39426</v>
      </c>
      <c r="P33" s="3">
        <v>0.52629999999999999</v>
      </c>
      <c r="Q33" s="3">
        <v>0.12716</v>
      </c>
      <c r="R33" s="3">
        <v>0.20108000000000001</v>
      </c>
      <c r="S33" s="3">
        <v>0.13813</v>
      </c>
      <c r="T33" s="3">
        <v>2.1663700000000001</v>
      </c>
      <c r="U33" s="3">
        <v>0.42209000000000002</v>
      </c>
      <c r="V33" s="3">
        <v>6.6275199999999996</v>
      </c>
      <c r="W33" s="3">
        <v>1.3573200000000001</v>
      </c>
      <c r="X33" s="3">
        <v>8.6796000000000006</v>
      </c>
      <c r="Y33" s="3">
        <v>14.351599999999999</v>
      </c>
    </row>
    <row r="34" spans="1:25" x14ac:dyDescent="0.3">
      <c r="A34" s="2" t="s">
        <v>34</v>
      </c>
      <c r="B34" s="3">
        <v>5.4455299999999998</v>
      </c>
      <c r="C34" s="3">
        <v>5.7095799999999999</v>
      </c>
      <c r="D34" s="3">
        <v>3.2996599999999998</v>
      </c>
      <c r="E34" s="3">
        <v>10.589980000000001</v>
      </c>
      <c r="F34" s="3">
        <v>6.9149900000000004</v>
      </c>
      <c r="G34" s="3">
        <v>7.8233499999999996</v>
      </c>
      <c r="H34" s="3">
        <v>6.8660600000000001</v>
      </c>
      <c r="I34" s="3">
        <v>8.3544300000000007</v>
      </c>
      <c r="J34" s="3">
        <v>7.9044499999999998</v>
      </c>
      <c r="K34" s="3">
        <v>5.8963299999999998</v>
      </c>
      <c r="L34" s="3">
        <v>2.0254599999999998</v>
      </c>
      <c r="M34" s="3">
        <v>6.6246299999999998</v>
      </c>
      <c r="N34" s="3">
        <v>3.1419100000000002</v>
      </c>
      <c r="O34" s="3">
        <v>2.8136399999999999</v>
      </c>
      <c r="P34" s="3">
        <v>0.73640000000000005</v>
      </c>
      <c r="Q34" s="3">
        <v>2.1892900000000002</v>
      </c>
      <c r="R34" s="3">
        <v>2.7495400000000001</v>
      </c>
      <c r="S34" s="3">
        <v>11.43487</v>
      </c>
      <c r="T34" s="3">
        <v>15.589130000000001</v>
      </c>
      <c r="U34" s="3">
        <v>16.615369999999999</v>
      </c>
      <c r="V34" s="3">
        <v>11.64757</v>
      </c>
      <c r="W34" s="3">
        <v>11.70861</v>
      </c>
      <c r="X34" s="3">
        <v>13.43572</v>
      </c>
      <c r="Y34" s="3">
        <v>30.954879999999999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56EE-8742-47ED-BA39-B8F6AD735AAB}">
  <dimension ref="A2:Y34"/>
  <sheetViews>
    <sheetView workbookViewId="0">
      <selection activeCell="H7" sqref="H7"/>
    </sheetView>
  </sheetViews>
  <sheetFormatPr defaultRowHeight="14.4" x14ac:dyDescent="0.3"/>
  <cols>
    <col min="1" max="1" width="10.88671875" customWidth="1"/>
    <col min="2" max="2" width="13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25</v>
      </c>
      <c r="B2" s="9"/>
      <c r="C2" s="9"/>
      <c r="D2" s="9"/>
      <c r="E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102.36049</v>
      </c>
      <c r="C5" s="3">
        <v>53.94744</v>
      </c>
      <c r="D5" s="11">
        <f>C5/B5</f>
        <v>0.52703381939652694</v>
      </c>
      <c r="E5" s="3">
        <v>48.413049999999998</v>
      </c>
      <c r="F5" s="10">
        <f>E5/B5</f>
        <v>0.47296618060347306</v>
      </c>
    </row>
    <row r="6" spans="1:6" x14ac:dyDescent="0.3">
      <c r="A6" s="12">
        <v>2001</v>
      </c>
      <c r="B6" s="3">
        <v>119.50172000000001</v>
      </c>
      <c r="C6" s="3">
        <v>67.474310000000003</v>
      </c>
      <c r="D6" s="11">
        <f t="shared" ref="D6:D28" si="0">C6/B6</f>
        <v>0.56463045050732319</v>
      </c>
      <c r="E6" s="3">
        <v>52.027410000000003</v>
      </c>
      <c r="F6" s="10">
        <f t="shared" ref="F6:F28" si="1">E6/B6</f>
        <v>0.43536954949267676</v>
      </c>
    </row>
    <row r="7" spans="1:6" x14ac:dyDescent="0.3">
      <c r="A7" s="12">
        <v>2002</v>
      </c>
      <c r="B7" s="3">
        <v>162.39930000000001</v>
      </c>
      <c r="C7" s="3">
        <v>96.607140000000001</v>
      </c>
      <c r="D7" s="11">
        <f t="shared" si="0"/>
        <v>0.59487411583670613</v>
      </c>
      <c r="E7" s="3">
        <v>65.792159999999996</v>
      </c>
      <c r="F7" s="10">
        <f t="shared" si="1"/>
        <v>0.40512588416329376</v>
      </c>
    </row>
    <row r="8" spans="1:6" x14ac:dyDescent="0.3">
      <c r="A8" s="12">
        <v>2003</v>
      </c>
      <c r="B8" s="3">
        <v>205.93916999999999</v>
      </c>
      <c r="C8" s="3">
        <v>137.93206000000001</v>
      </c>
      <c r="D8" s="11">
        <f t="shared" si="0"/>
        <v>0.66977088428587928</v>
      </c>
      <c r="E8" s="3">
        <v>68.007109999999997</v>
      </c>
      <c r="F8" s="10">
        <f t="shared" si="1"/>
        <v>0.33022911571412084</v>
      </c>
    </row>
    <row r="9" spans="1:6" x14ac:dyDescent="0.3">
      <c r="A9" s="12">
        <v>2004</v>
      </c>
      <c r="B9" s="3">
        <v>309.91966000000002</v>
      </c>
      <c r="C9" s="3">
        <v>234.24816999999999</v>
      </c>
      <c r="D9" s="11">
        <f t="shared" si="0"/>
        <v>0.75583514127500007</v>
      </c>
      <c r="E9" s="3">
        <v>75.671490000000006</v>
      </c>
      <c r="F9" s="10">
        <f t="shared" si="1"/>
        <v>0.24416485872499991</v>
      </c>
    </row>
    <row r="10" spans="1:6" x14ac:dyDescent="0.3">
      <c r="A10" s="12">
        <v>2005</v>
      </c>
      <c r="B10" s="3">
        <v>200.49653000000001</v>
      </c>
      <c r="C10" s="3">
        <v>122.64172000000001</v>
      </c>
      <c r="D10" s="11">
        <f t="shared" si="0"/>
        <v>0.61168998785166007</v>
      </c>
      <c r="E10" s="3">
        <v>77.854810000000001</v>
      </c>
      <c r="F10" s="10">
        <f t="shared" si="1"/>
        <v>0.38831001214833993</v>
      </c>
    </row>
    <row r="11" spans="1:6" x14ac:dyDescent="0.3">
      <c r="A11" s="12">
        <v>2006</v>
      </c>
      <c r="B11" s="3">
        <v>235.46696</v>
      </c>
      <c r="C11" s="3">
        <v>96.509360000000001</v>
      </c>
      <c r="D11" s="11">
        <f t="shared" si="0"/>
        <v>0.40986370232154862</v>
      </c>
      <c r="E11" s="3">
        <v>138.95760000000001</v>
      </c>
      <c r="F11" s="10">
        <f t="shared" si="1"/>
        <v>0.59013629767845144</v>
      </c>
    </row>
    <row r="12" spans="1:6" x14ac:dyDescent="0.3">
      <c r="A12" s="12">
        <v>2007</v>
      </c>
      <c r="B12" s="3">
        <v>221.76926</v>
      </c>
      <c r="C12" s="3">
        <v>120.18311</v>
      </c>
      <c r="D12" s="11">
        <f t="shared" si="0"/>
        <v>0.541928624372918</v>
      </c>
      <c r="E12" s="3">
        <v>101.58615</v>
      </c>
      <c r="F12" s="10">
        <f t="shared" si="1"/>
        <v>0.45807137562708194</v>
      </c>
    </row>
    <row r="13" spans="1:6" x14ac:dyDescent="0.3">
      <c r="A13" s="12">
        <v>2008</v>
      </c>
      <c r="B13" s="3">
        <v>137.71087</v>
      </c>
      <c r="C13" s="3">
        <v>43.0486</v>
      </c>
      <c r="D13" s="11">
        <f t="shared" si="0"/>
        <v>0.31260132188548367</v>
      </c>
      <c r="E13" s="3">
        <v>94.662270000000007</v>
      </c>
      <c r="F13" s="10">
        <f t="shared" si="1"/>
        <v>0.68739867811451638</v>
      </c>
    </row>
    <row r="14" spans="1:6" x14ac:dyDescent="0.3">
      <c r="A14" s="12">
        <v>2009</v>
      </c>
      <c r="B14" s="3">
        <v>125.14668</v>
      </c>
      <c r="C14" s="3">
        <v>31.744319999999998</v>
      </c>
      <c r="D14" s="11">
        <f t="shared" si="0"/>
        <v>0.2536569088368944</v>
      </c>
      <c r="E14" s="3">
        <v>93.402360000000002</v>
      </c>
      <c r="F14" s="10">
        <f t="shared" si="1"/>
        <v>0.7463430911631056</v>
      </c>
    </row>
    <row r="15" spans="1:6" x14ac:dyDescent="0.3">
      <c r="A15" s="12">
        <v>2010</v>
      </c>
      <c r="B15" s="3">
        <v>127.28297999999999</v>
      </c>
      <c r="C15" s="3">
        <v>41.36204</v>
      </c>
      <c r="D15" s="11">
        <f t="shared" si="0"/>
        <v>0.32496127919066636</v>
      </c>
      <c r="E15" s="3">
        <v>85.920940000000002</v>
      </c>
      <c r="F15" s="10">
        <f t="shared" si="1"/>
        <v>0.67503872080933369</v>
      </c>
    </row>
    <row r="16" spans="1:6" x14ac:dyDescent="0.3">
      <c r="A16" s="12">
        <v>2011</v>
      </c>
      <c r="B16" s="3">
        <v>93.964269999999999</v>
      </c>
      <c r="C16" s="3">
        <v>18.9101</v>
      </c>
      <c r="D16" s="11">
        <f t="shared" si="0"/>
        <v>0.20124777215850237</v>
      </c>
      <c r="E16" s="3">
        <v>75.054169999999999</v>
      </c>
      <c r="F16" s="10">
        <f t="shared" si="1"/>
        <v>0.79875222784149758</v>
      </c>
    </row>
    <row r="17" spans="1:25" x14ac:dyDescent="0.3">
      <c r="A17" s="12">
        <v>2012</v>
      </c>
      <c r="B17" s="3">
        <v>87.331720000000004</v>
      </c>
      <c r="C17" s="3">
        <v>25.014250000000001</v>
      </c>
      <c r="D17" s="11">
        <f t="shared" si="0"/>
        <v>0.28642800118902961</v>
      </c>
      <c r="E17" s="3">
        <v>62.31747</v>
      </c>
      <c r="F17" s="10">
        <f t="shared" si="1"/>
        <v>0.71357199881097033</v>
      </c>
    </row>
    <row r="18" spans="1:25" x14ac:dyDescent="0.3">
      <c r="A18" s="12">
        <v>2013</v>
      </c>
      <c r="B18" s="3">
        <v>88.521109999999993</v>
      </c>
      <c r="C18" s="3">
        <v>32.458309999999997</v>
      </c>
      <c r="D18" s="11">
        <f t="shared" si="0"/>
        <v>0.36667310204311715</v>
      </c>
      <c r="E18" s="3">
        <v>56.062800000000003</v>
      </c>
      <c r="F18" s="10">
        <f t="shared" si="1"/>
        <v>0.63332689795688291</v>
      </c>
    </row>
    <row r="19" spans="1:25" x14ac:dyDescent="0.3">
      <c r="A19" s="12">
        <v>2014</v>
      </c>
      <c r="B19" s="3">
        <v>68.1434</v>
      </c>
      <c r="C19" s="3">
        <v>14.17516</v>
      </c>
      <c r="D19" s="11">
        <f t="shared" si="0"/>
        <v>0.20801955875403927</v>
      </c>
      <c r="E19" s="3">
        <v>53.968240000000002</v>
      </c>
      <c r="F19" s="10">
        <f t="shared" si="1"/>
        <v>0.79198044124596079</v>
      </c>
    </row>
    <row r="20" spans="1:25" x14ac:dyDescent="0.3">
      <c r="A20" s="12">
        <v>2015</v>
      </c>
      <c r="B20" s="3">
        <v>61.213590000000003</v>
      </c>
      <c r="C20" s="3">
        <v>11.942830000000001</v>
      </c>
      <c r="D20" s="11">
        <f t="shared" si="0"/>
        <v>0.19510095715673595</v>
      </c>
      <c r="E20" s="3">
        <v>49.270760000000003</v>
      </c>
      <c r="F20" s="10">
        <f t="shared" si="1"/>
        <v>0.80489904284326408</v>
      </c>
    </row>
    <row r="21" spans="1:25" x14ac:dyDescent="0.3">
      <c r="A21" s="12">
        <v>2016</v>
      </c>
      <c r="B21" s="3">
        <v>55.176349999999999</v>
      </c>
      <c r="C21" s="3">
        <v>12.28505</v>
      </c>
      <c r="D21" s="11">
        <f t="shared" si="0"/>
        <v>0.22265064651793748</v>
      </c>
      <c r="E21" s="3">
        <v>42.891300000000001</v>
      </c>
      <c r="F21" s="10">
        <f t="shared" si="1"/>
        <v>0.77734935348206258</v>
      </c>
    </row>
    <row r="22" spans="1:25" x14ac:dyDescent="0.3">
      <c r="A22" s="12">
        <v>2017</v>
      </c>
      <c r="B22" s="3">
        <v>51.166910000000001</v>
      </c>
      <c r="C22" s="3">
        <v>9.9123000000000001</v>
      </c>
      <c r="D22" s="11">
        <f t="shared" si="0"/>
        <v>0.19372481160187316</v>
      </c>
      <c r="E22" s="3">
        <v>41.25461</v>
      </c>
      <c r="F22" s="10">
        <f t="shared" si="1"/>
        <v>0.80627518839812684</v>
      </c>
    </row>
    <row r="23" spans="1:25" x14ac:dyDescent="0.3">
      <c r="A23" s="12">
        <v>2018</v>
      </c>
      <c r="B23" s="3">
        <v>64.199380000000005</v>
      </c>
      <c r="C23" s="3">
        <v>16.004290000000001</v>
      </c>
      <c r="D23" s="11">
        <f t="shared" si="0"/>
        <v>0.24929041370804514</v>
      </c>
      <c r="E23" s="3">
        <v>48.19509</v>
      </c>
      <c r="F23" s="10">
        <f t="shared" si="1"/>
        <v>0.75070958629195483</v>
      </c>
    </row>
    <row r="24" spans="1:25" x14ac:dyDescent="0.3">
      <c r="A24" s="12">
        <v>2019</v>
      </c>
      <c r="B24" s="3">
        <v>66.525649999999999</v>
      </c>
      <c r="C24" s="3">
        <v>21.12473</v>
      </c>
      <c r="D24" s="11">
        <f t="shared" si="0"/>
        <v>0.31754263205244893</v>
      </c>
      <c r="E24" s="3">
        <v>45.400919999999999</v>
      </c>
      <c r="F24" s="10">
        <f t="shared" si="1"/>
        <v>0.68245736794755107</v>
      </c>
    </row>
    <row r="25" spans="1:25" x14ac:dyDescent="0.3">
      <c r="A25" s="12">
        <v>2020</v>
      </c>
      <c r="B25" s="3">
        <v>302.34357999999997</v>
      </c>
      <c r="C25" s="3">
        <v>12.0352</v>
      </c>
      <c r="D25" s="11">
        <f t="shared" si="0"/>
        <v>3.9806368635312186E-2</v>
      </c>
      <c r="E25" s="3">
        <v>290.30838</v>
      </c>
      <c r="F25" s="10">
        <f t="shared" si="1"/>
        <v>0.96019363136468794</v>
      </c>
    </row>
    <row r="26" spans="1:25" x14ac:dyDescent="0.3">
      <c r="A26" s="12">
        <v>2021</v>
      </c>
      <c r="B26" s="3">
        <v>494.62306999999998</v>
      </c>
      <c r="C26" s="3">
        <v>17.078060000000001</v>
      </c>
      <c r="D26" s="11">
        <f t="shared" si="0"/>
        <v>3.4527423073897466E-2</v>
      </c>
      <c r="E26" s="3">
        <v>477.54500999999999</v>
      </c>
      <c r="F26" s="10">
        <f t="shared" si="1"/>
        <v>0.96547257692610255</v>
      </c>
    </row>
    <row r="27" spans="1:25" x14ac:dyDescent="0.3">
      <c r="A27" s="12">
        <v>2022</v>
      </c>
      <c r="B27" s="3">
        <v>100.00375</v>
      </c>
      <c r="C27" s="3">
        <v>14.57593</v>
      </c>
      <c r="D27" s="11">
        <f t="shared" si="0"/>
        <v>0.14575383423121632</v>
      </c>
      <c r="E27" s="3">
        <v>85.427819999999997</v>
      </c>
      <c r="F27" s="10">
        <f t="shared" si="1"/>
        <v>0.85424616576878365</v>
      </c>
    </row>
    <row r="28" spans="1:25" x14ac:dyDescent="0.3">
      <c r="A28" s="12">
        <v>2023</v>
      </c>
      <c r="B28" s="3">
        <v>97.953199999999995</v>
      </c>
      <c r="C28" s="3">
        <v>22.682009999999998</v>
      </c>
      <c r="D28" s="11">
        <f t="shared" si="0"/>
        <v>0.23155966318609295</v>
      </c>
      <c r="E28" s="3">
        <v>75.271190000000004</v>
      </c>
      <c r="F28" s="10">
        <f t="shared" si="1"/>
        <v>0.76844033681390711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53.94744</v>
      </c>
      <c r="C33" s="3">
        <v>67.474310000000003</v>
      </c>
      <c r="D33" s="3">
        <v>96.607140000000001</v>
      </c>
      <c r="E33" s="3">
        <v>137.93206000000001</v>
      </c>
      <c r="F33" s="3">
        <v>234.24816999999999</v>
      </c>
      <c r="G33" s="3">
        <v>122.64172000000001</v>
      </c>
      <c r="H33" s="3">
        <v>96.509360000000001</v>
      </c>
      <c r="I33" s="3">
        <v>120.18311</v>
      </c>
      <c r="J33" s="3">
        <v>43.0486</v>
      </c>
      <c r="K33" s="3">
        <v>31.744319999999998</v>
      </c>
      <c r="L33" s="3">
        <v>41.36204</v>
      </c>
      <c r="M33" s="3">
        <v>18.9101</v>
      </c>
      <c r="N33" s="3">
        <v>25.014250000000001</v>
      </c>
      <c r="O33" s="3">
        <v>32.458309999999997</v>
      </c>
      <c r="P33" s="3">
        <v>14.17516</v>
      </c>
      <c r="Q33" s="3">
        <v>11.942830000000001</v>
      </c>
      <c r="R33" s="3">
        <v>12.28505</v>
      </c>
      <c r="S33" s="3">
        <v>9.9123000000000001</v>
      </c>
      <c r="T33" s="3">
        <v>16.010069999999999</v>
      </c>
      <c r="U33" s="3">
        <v>21.099039999999999</v>
      </c>
      <c r="V33" s="3">
        <v>12.02007</v>
      </c>
      <c r="W33" s="3">
        <v>17.076789999999999</v>
      </c>
      <c r="X33" s="3">
        <v>14.57593</v>
      </c>
      <c r="Y33" s="3">
        <v>22.682009999999998</v>
      </c>
    </row>
    <row r="34" spans="1:25" x14ac:dyDescent="0.3">
      <c r="A34" s="2" t="s">
        <v>34</v>
      </c>
      <c r="B34" s="3">
        <v>48.413049999999998</v>
      </c>
      <c r="C34" s="3">
        <v>52.027410000000003</v>
      </c>
      <c r="D34" s="3">
        <v>65.792159999999996</v>
      </c>
      <c r="E34" s="3">
        <v>68.007109999999997</v>
      </c>
      <c r="F34" s="3">
        <v>75.671490000000006</v>
      </c>
      <c r="G34" s="3">
        <v>77.854810000000001</v>
      </c>
      <c r="H34" s="3">
        <v>138.95760000000001</v>
      </c>
      <c r="I34" s="3">
        <v>101.58615</v>
      </c>
      <c r="J34" s="3">
        <v>94.662270000000007</v>
      </c>
      <c r="K34" s="3">
        <v>93.402360000000002</v>
      </c>
      <c r="L34" s="3">
        <v>85.920940000000002</v>
      </c>
      <c r="M34" s="3">
        <v>75.054169999999999</v>
      </c>
      <c r="N34" s="3">
        <v>62.31747</v>
      </c>
      <c r="O34" s="3">
        <v>56.062800000000003</v>
      </c>
      <c r="P34" s="3">
        <v>53.968240000000002</v>
      </c>
      <c r="Q34" s="3">
        <v>49.270760000000003</v>
      </c>
      <c r="R34" s="3">
        <v>42.891300000000001</v>
      </c>
      <c r="S34" s="3">
        <v>41.25461</v>
      </c>
      <c r="T34" s="3">
        <v>48.358739999999997</v>
      </c>
      <c r="U34" s="3">
        <v>42.174340000000001</v>
      </c>
      <c r="V34" s="3">
        <v>289.13454999999999</v>
      </c>
      <c r="W34" s="3">
        <v>476.72955000000002</v>
      </c>
      <c r="X34" s="3">
        <v>85.427819999999997</v>
      </c>
      <c r="Y34" s="3">
        <v>75.271190000000004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4AD5-2FCC-47F3-BACC-9D03E35BF27C}">
  <dimension ref="A2:Y34"/>
  <sheetViews>
    <sheetView workbookViewId="0">
      <selection activeCell="Q9" sqref="Q9"/>
    </sheetView>
  </sheetViews>
  <sheetFormatPr defaultRowHeight="14.4" x14ac:dyDescent="0.3"/>
  <cols>
    <col min="1" max="1" width="10" customWidth="1"/>
    <col min="2" max="2" width="14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26</v>
      </c>
      <c r="B2" s="9"/>
      <c r="C2" s="9"/>
      <c r="D2" s="9"/>
      <c r="E2" s="4"/>
      <c r="F2" s="4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100.28474</v>
      </c>
      <c r="C5" s="3">
        <v>28.653379999999999</v>
      </c>
      <c r="D5" s="11">
        <f>C5/B5</f>
        <v>0.28572024018808845</v>
      </c>
      <c r="E5" s="3">
        <v>71.631360000000001</v>
      </c>
      <c r="F5" s="10">
        <f>E5/B5</f>
        <v>0.71427975981191161</v>
      </c>
    </row>
    <row r="6" spans="1:6" x14ac:dyDescent="0.3">
      <c r="A6" s="12">
        <v>2001</v>
      </c>
      <c r="B6" s="3">
        <v>99.398920000000004</v>
      </c>
      <c r="C6" s="3">
        <v>29.908149999999999</v>
      </c>
      <c r="D6" s="11">
        <f t="shared" ref="D6:D28" si="0">C6/B6</f>
        <v>0.30089009015389701</v>
      </c>
      <c r="E6" s="3">
        <v>69.490769999999998</v>
      </c>
      <c r="F6" s="10">
        <f t="shared" ref="F6:F28" si="1">E6/B6</f>
        <v>0.69910990984610288</v>
      </c>
    </row>
    <row r="7" spans="1:6" x14ac:dyDescent="0.3">
      <c r="A7" s="12">
        <v>2002</v>
      </c>
      <c r="B7" s="3">
        <v>107.72141999999999</v>
      </c>
      <c r="C7" s="3">
        <v>40.913339999999998</v>
      </c>
      <c r="D7" s="11">
        <f t="shared" si="0"/>
        <v>0.37980691305406111</v>
      </c>
      <c r="E7" s="3">
        <v>66.808080000000004</v>
      </c>
      <c r="F7" s="10">
        <f t="shared" si="1"/>
        <v>0.620193086945939</v>
      </c>
    </row>
    <row r="8" spans="1:6" x14ac:dyDescent="0.3">
      <c r="A8" s="12">
        <v>2003</v>
      </c>
      <c r="B8" s="3">
        <v>103.13402000000001</v>
      </c>
      <c r="C8" s="3">
        <v>34.638669999999998</v>
      </c>
      <c r="D8" s="11">
        <f t="shared" si="0"/>
        <v>0.3358607567124795</v>
      </c>
      <c r="E8" s="3">
        <v>68.495350000000002</v>
      </c>
      <c r="F8" s="10">
        <f t="shared" si="1"/>
        <v>0.66413924328752039</v>
      </c>
    </row>
    <row r="9" spans="1:6" x14ac:dyDescent="0.3">
      <c r="A9" s="12">
        <v>2004</v>
      </c>
      <c r="B9" s="3">
        <v>82.835530000000006</v>
      </c>
      <c r="C9" s="3">
        <v>16.017389999999999</v>
      </c>
      <c r="D9" s="11">
        <f t="shared" si="0"/>
        <v>0.19336376552428647</v>
      </c>
      <c r="E9" s="3">
        <v>66.81814</v>
      </c>
      <c r="F9" s="10">
        <f t="shared" si="1"/>
        <v>0.80663623447571342</v>
      </c>
    </row>
    <row r="10" spans="1:6" x14ac:dyDescent="0.3">
      <c r="A10" s="12">
        <v>2005</v>
      </c>
      <c r="B10" s="3">
        <v>85.37612</v>
      </c>
      <c r="C10" s="3">
        <v>15.495699999999999</v>
      </c>
      <c r="D10" s="11">
        <f t="shared" si="0"/>
        <v>0.181499229526945</v>
      </c>
      <c r="E10" s="3">
        <v>69.880420000000001</v>
      </c>
      <c r="F10" s="10">
        <f t="shared" si="1"/>
        <v>0.81850077047305503</v>
      </c>
    </row>
    <row r="11" spans="1:6" x14ac:dyDescent="0.3">
      <c r="A11" s="12">
        <v>2006</v>
      </c>
      <c r="B11" s="3">
        <v>91.937139999999999</v>
      </c>
      <c r="C11" s="3">
        <v>9.91906</v>
      </c>
      <c r="D11" s="11">
        <f t="shared" si="0"/>
        <v>0.10788958629776824</v>
      </c>
      <c r="E11" s="3">
        <v>82.018079999999998</v>
      </c>
      <c r="F11" s="10">
        <f t="shared" si="1"/>
        <v>0.89211041370223176</v>
      </c>
    </row>
    <row r="12" spans="1:6" x14ac:dyDescent="0.3">
      <c r="A12" s="12">
        <v>2007</v>
      </c>
      <c r="B12" s="3">
        <v>106.60498</v>
      </c>
      <c r="C12" s="3">
        <v>13.32456</v>
      </c>
      <c r="D12" s="11">
        <f t="shared" si="0"/>
        <v>0.12499003329863202</v>
      </c>
      <c r="E12" s="3">
        <v>93.280420000000007</v>
      </c>
      <c r="F12" s="10">
        <f t="shared" si="1"/>
        <v>0.8750099667013681</v>
      </c>
    </row>
    <row r="13" spans="1:6" x14ac:dyDescent="0.3">
      <c r="A13" s="12">
        <v>2008</v>
      </c>
      <c r="B13" s="3">
        <v>148.82829000000001</v>
      </c>
      <c r="C13" s="3">
        <v>25.872810000000001</v>
      </c>
      <c r="D13" s="11">
        <f t="shared" si="0"/>
        <v>0.1738433600224796</v>
      </c>
      <c r="E13" s="3">
        <v>122.95547999999999</v>
      </c>
      <c r="F13" s="10">
        <f t="shared" si="1"/>
        <v>0.82615663997752031</v>
      </c>
    </row>
    <row r="14" spans="1:6" x14ac:dyDescent="0.3">
      <c r="A14" s="12">
        <v>2009</v>
      </c>
      <c r="B14" s="3">
        <v>168.2002</v>
      </c>
      <c r="C14" s="3">
        <v>34.690309999999997</v>
      </c>
      <c r="D14" s="11">
        <f t="shared" si="0"/>
        <v>0.20624416617816149</v>
      </c>
      <c r="E14" s="3">
        <v>133.50989000000001</v>
      </c>
      <c r="F14" s="10">
        <f t="shared" si="1"/>
        <v>0.79375583382183856</v>
      </c>
    </row>
    <row r="15" spans="1:6" x14ac:dyDescent="0.3">
      <c r="A15" s="12">
        <v>2010</v>
      </c>
      <c r="B15" s="3">
        <v>157.70949999999999</v>
      </c>
      <c r="C15" s="3">
        <v>15.36454</v>
      </c>
      <c r="D15" s="11">
        <f t="shared" si="0"/>
        <v>9.7423046804409372E-2</v>
      </c>
      <c r="E15" s="3">
        <v>142.34495999999999</v>
      </c>
      <c r="F15" s="10">
        <f t="shared" si="1"/>
        <v>0.90257695319559061</v>
      </c>
    </row>
    <row r="16" spans="1:6" x14ac:dyDescent="0.3">
      <c r="A16" s="12">
        <v>2011</v>
      </c>
      <c r="B16" s="3">
        <v>160.59574000000001</v>
      </c>
      <c r="C16" s="3">
        <v>21.75854</v>
      </c>
      <c r="D16" s="11">
        <f t="shared" si="0"/>
        <v>0.13548640829451639</v>
      </c>
      <c r="E16" s="3">
        <v>138.8372</v>
      </c>
      <c r="F16" s="10">
        <f t="shared" si="1"/>
        <v>0.86451359170548359</v>
      </c>
    </row>
    <row r="17" spans="1:25" x14ac:dyDescent="0.3">
      <c r="A17" s="12">
        <v>2012</v>
      </c>
      <c r="B17" s="3">
        <v>155.18146999999999</v>
      </c>
      <c r="C17" s="3">
        <v>17.869980000000002</v>
      </c>
      <c r="D17" s="11">
        <f t="shared" si="0"/>
        <v>0.11515537260988701</v>
      </c>
      <c r="E17" s="3">
        <v>137.31148999999999</v>
      </c>
      <c r="F17" s="10">
        <f t="shared" si="1"/>
        <v>0.88484462739011305</v>
      </c>
    </row>
    <row r="18" spans="1:25" x14ac:dyDescent="0.3">
      <c r="A18" s="12">
        <v>2013</v>
      </c>
      <c r="B18" s="3">
        <v>144.81328999999999</v>
      </c>
      <c r="C18" s="3">
        <v>15.15189</v>
      </c>
      <c r="D18" s="11">
        <f t="shared" si="0"/>
        <v>0.10463052113518034</v>
      </c>
      <c r="E18" s="3">
        <v>129.66139999999999</v>
      </c>
      <c r="F18" s="10">
        <f t="shared" si="1"/>
        <v>0.89536947886481955</v>
      </c>
    </row>
    <row r="19" spans="1:25" x14ac:dyDescent="0.3">
      <c r="A19" s="12">
        <v>2014</v>
      </c>
      <c r="B19" s="3">
        <v>128.84786</v>
      </c>
      <c r="C19" s="3">
        <v>13.100440000000001</v>
      </c>
      <c r="D19" s="11">
        <f t="shared" si="0"/>
        <v>0.10167371037439039</v>
      </c>
      <c r="E19" s="3">
        <v>115.74742000000001</v>
      </c>
      <c r="F19" s="10">
        <f t="shared" si="1"/>
        <v>0.89832628962560968</v>
      </c>
    </row>
    <row r="20" spans="1:25" x14ac:dyDescent="0.3">
      <c r="A20" s="12">
        <v>2015</v>
      </c>
      <c r="B20" s="3">
        <v>107.45697</v>
      </c>
      <c r="C20" s="3">
        <v>7.5769099999999998</v>
      </c>
      <c r="D20" s="11">
        <f t="shared" si="0"/>
        <v>7.0511107841585333E-2</v>
      </c>
      <c r="E20" s="3">
        <v>99.88006</v>
      </c>
      <c r="F20" s="10">
        <f t="shared" si="1"/>
        <v>0.92948889215841468</v>
      </c>
    </row>
    <row r="21" spans="1:25" x14ac:dyDescent="0.3">
      <c r="A21" s="12">
        <v>2016</v>
      </c>
      <c r="B21" s="3">
        <v>85.387929999999997</v>
      </c>
      <c r="C21" s="3">
        <v>8.2960999999999991</v>
      </c>
      <c r="D21" s="11">
        <f t="shared" si="0"/>
        <v>9.7157759884798703E-2</v>
      </c>
      <c r="E21" s="3">
        <v>77.091830000000002</v>
      </c>
      <c r="F21" s="10">
        <f t="shared" si="1"/>
        <v>0.90284224011520131</v>
      </c>
    </row>
    <row r="22" spans="1:25" x14ac:dyDescent="0.3">
      <c r="A22" s="12">
        <v>2017</v>
      </c>
      <c r="B22" s="3">
        <v>80.220169999999996</v>
      </c>
      <c r="C22" s="3">
        <v>5.9439799999999998</v>
      </c>
      <c r="D22" s="11">
        <f t="shared" si="0"/>
        <v>7.4095829016567777E-2</v>
      </c>
      <c r="E22" s="3">
        <v>74.27619</v>
      </c>
      <c r="F22" s="10">
        <f t="shared" si="1"/>
        <v>0.92590417098343225</v>
      </c>
    </row>
    <row r="23" spans="1:25" x14ac:dyDescent="0.3">
      <c r="A23" s="12">
        <v>2018</v>
      </c>
      <c r="B23" s="3">
        <v>85.370159999999998</v>
      </c>
      <c r="C23" s="3">
        <v>4.86409</v>
      </c>
      <c r="D23" s="11">
        <f t="shared" si="0"/>
        <v>5.6976465781486178E-2</v>
      </c>
      <c r="E23" s="3">
        <v>80.506069999999994</v>
      </c>
      <c r="F23" s="10">
        <f t="shared" si="1"/>
        <v>0.94302353421851381</v>
      </c>
    </row>
    <row r="24" spans="1:25" x14ac:dyDescent="0.3">
      <c r="A24" s="12">
        <v>2019</v>
      </c>
      <c r="B24" s="3">
        <v>85.919290000000004</v>
      </c>
      <c r="C24" s="3">
        <v>9.0937000000000001</v>
      </c>
      <c r="D24" s="11">
        <f t="shared" si="0"/>
        <v>0.10584002730935044</v>
      </c>
      <c r="E24" s="3">
        <v>76.825590000000005</v>
      </c>
      <c r="F24" s="10">
        <f t="shared" si="1"/>
        <v>0.89415997269064962</v>
      </c>
    </row>
    <row r="25" spans="1:25" x14ac:dyDescent="0.3">
      <c r="A25" s="12">
        <v>2020</v>
      </c>
      <c r="B25" s="3">
        <v>353.12531999999999</v>
      </c>
      <c r="C25" s="3">
        <v>12.9742</v>
      </c>
      <c r="D25" s="11">
        <f t="shared" si="0"/>
        <v>3.6741064050575589E-2</v>
      </c>
      <c r="E25" s="3">
        <v>340.15111999999999</v>
      </c>
      <c r="F25" s="10">
        <f t="shared" si="1"/>
        <v>0.96325893594942447</v>
      </c>
    </row>
    <row r="26" spans="1:25" x14ac:dyDescent="0.3">
      <c r="A26" s="12">
        <v>2021</v>
      </c>
      <c r="B26" s="3">
        <v>426.01418000000001</v>
      </c>
      <c r="C26" s="3">
        <v>9.0936199999999996</v>
      </c>
      <c r="D26" s="11">
        <f t="shared" si="0"/>
        <v>2.1345815296570644E-2</v>
      </c>
      <c r="E26" s="3">
        <v>416.92056000000002</v>
      </c>
      <c r="F26" s="10">
        <f t="shared" si="1"/>
        <v>0.97865418470342935</v>
      </c>
    </row>
    <row r="27" spans="1:25" x14ac:dyDescent="0.3">
      <c r="A27" s="12">
        <v>2022</v>
      </c>
      <c r="B27" s="3">
        <v>114.05951</v>
      </c>
      <c r="C27" s="3">
        <v>9.3622700000000005</v>
      </c>
      <c r="D27" s="11">
        <f t="shared" si="0"/>
        <v>8.2082327023849225E-2</v>
      </c>
      <c r="E27" s="3">
        <v>104.69723999999999</v>
      </c>
      <c r="F27" s="10">
        <f t="shared" si="1"/>
        <v>0.91791767297615068</v>
      </c>
    </row>
    <row r="28" spans="1:25" x14ac:dyDescent="0.3">
      <c r="A28" s="12">
        <v>2023</v>
      </c>
      <c r="B28" s="3">
        <v>97.992260000000002</v>
      </c>
      <c r="C28" s="3">
        <v>13.54063</v>
      </c>
      <c r="D28" s="11">
        <f t="shared" si="0"/>
        <v>0.13818060732551735</v>
      </c>
      <c r="E28" s="3">
        <v>84.451629999999994</v>
      </c>
      <c r="F28" s="10">
        <f t="shared" si="1"/>
        <v>0.8618193926744826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28.653379999999999</v>
      </c>
      <c r="C33" s="3">
        <v>29.908149999999999</v>
      </c>
      <c r="D33" s="3">
        <v>40.913339999999998</v>
      </c>
      <c r="E33" s="3">
        <v>34.638669999999998</v>
      </c>
      <c r="F33" s="3">
        <v>16.017389999999999</v>
      </c>
      <c r="G33" s="3">
        <v>15.495699999999999</v>
      </c>
      <c r="H33" s="3">
        <v>9.91906</v>
      </c>
      <c r="I33" s="3">
        <v>13.32456</v>
      </c>
      <c r="J33" s="3">
        <v>25.872810000000001</v>
      </c>
      <c r="K33" s="3">
        <v>34.690309999999997</v>
      </c>
      <c r="L33" s="3">
        <v>15.36454</v>
      </c>
      <c r="M33" s="3">
        <v>21.75854</v>
      </c>
      <c r="N33" s="3">
        <v>17.869980000000002</v>
      </c>
      <c r="O33" s="3">
        <v>15.15189</v>
      </c>
      <c r="P33" s="3">
        <v>13.100440000000001</v>
      </c>
      <c r="Q33" s="3">
        <v>7.5769099999999998</v>
      </c>
      <c r="R33" s="3">
        <v>8.2960999999999991</v>
      </c>
      <c r="S33" s="3">
        <v>5.9439799999999998</v>
      </c>
      <c r="T33" s="3">
        <v>4.86409</v>
      </c>
      <c r="U33" s="3">
        <v>20.357240000000001</v>
      </c>
      <c r="V33" s="3">
        <v>26.600519999999999</v>
      </c>
      <c r="W33" s="3">
        <v>18.242830000000001</v>
      </c>
      <c r="X33" s="3">
        <v>9.3622700000000005</v>
      </c>
      <c r="Y33" s="3">
        <v>13.54063</v>
      </c>
    </row>
    <row r="34" spans="1:25" x14ac:dyDescent="0.3">
      <c r="A34" s="2" t="s">
        <v>34</v>
      </c>
      <c r="B34" s="3">
        <v>71.631360000000001</v>
      </c>
      <c r="C34" s="3">
        <v>69.490769999999998</v>
      </c>
      <c r="D34" s="3">
        <v>66.808080000000004</v>
      </c>
      <c r="E34" s="3">
        <v>68.495350000000002</v>
      </c>
      <c r="F34" s="3">
        <v>66.81814</v>
      </c>
      <c r="G34" s="3">
        <v>69.880420000000001</v>
      </c>
      <c r="H34" s="3">
        <v>82.018079999999998</v>
      </c>
      <c r="I34" s="3">
        <v>93.280420000000007</v>
      </c>
      <c r="J34" s="3">
        <v>122.95547999999999</v>
      </c>
      <c r="K34" s="3">
        <v>133.50989000000001</v>
      </c>
      <c r="L34" s="3">
        <v>142.34495999999999</v>
      </c>
      <c r="M34" s="3">
        <v>138.8372</v>
      </c>
      <c r="N34" s="3">
        <v>137.31148999999999</v>
      </c>
      <c r="O34" s="3">
        <v>129.66139999999999</v>
      </c>
      <c r="P34" s="3">
        <v>115.74742000000001</v>
      </c>
      <c r="Q34" s="3">
        <v>99.88006</v>
      </c>
      <c r="R34" s="3">
        <v>77.091830000000002</v>
      </c>
      <c r="S34" s="3">
        <v>74.27619</v>
      </c>
      <c r="T34" s="3">
        <v>80.506069999999994</v>
      </c>
      <c r="U34" s="3">
        <v>71.384770000000003</v>
      </c>
      <c r="V34" s="3">
        <v>333.49925999999999</v>
      </c>
      <c r="W34" s="3">
        <v>409.26089999999999</v>
      </c>
      <c r="X34" s="3">
        <v>104.69723999999999</v>
      </c>
      <c r="Y34" s="3">
        <v>84.451629999999994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9B6C-1745-4B16-90B5-081BAAEF9502}">
  <dimension ref="A2:Y34"/>
  <sheetViews>
    <sheetView workbookViewId="0">
      <selection activeCell="G18" sqref="G18"/>
    </sheetView>
  </sheetViews>
  <sheetFormatPr defaultRowHeight="14.4" x14ac:dyDescent="0.3"/>
  <cols>
    <col min="1" max="1" width="11.88671875" customWidth="1"/>
    <col min="2" max="2" width="13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27</v>
      </c>
      <c r="B2" s="9"/>
      <c r="C2" s="9"/>
      <c r="D2" s="9"/>
      <c r="E2" s="4"/>
      <c r="F2" s="4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381.07407000000001</v>
      </c>
      <c r="C5" s="3">
        <v>240.21125000000001</v>
      </c>
      <c r="D5" s="11">
        <f>C5/B5</f>
        <v>0.63035317517143064</v>
      </c>
      <c r="E5" s="3">
        <v>140.86282</v>
      </c>
      <c r="F5" s="10">
        <f>E5/B5</f>
        <v>0.36964682482856942</v>
      </c>
    </row>
    <row r="6" spans="1:6" x14ac:dyDescent="0.3">
      <c r="A6" s="12">
        <v>2001</v>
      </c>
      <c r="B6" s="3">
        <v>1050.3708999999999</v>
      </c>
      <c r="C6" s="3">
        <v>425.13477</v>
      </c>
      <c r="D6" s="11">
        <f t="shared" ref="D6:D28" si="0">C6/B6</f>
        <v>0.40474728498285706</v>
      </c>
      <c r="E6" s="3">
        <v>625.23613</v>
      </c>
      <c r="F6" s="10">
        <f t="shared" ref="F6:F28" si="1">E6/B6</f>
        <v>0.59525271501714305</v>
      </c>
    </row>
    <row r="7" spans="1:6" x14ac:dyDescent="0.3">
      <c r="A7" s="12">
        <v>2002</v>
      </c>
      <c r="B7" s="3">
        <v>1639.4511</v>
      </c>
      <c r="C7" s="3">
        <v>524.91358000000002</v>
      </c>
      <c r="D7" s="11">
        <f t="shared" si="0"/>
        <v>0.32017641758268972</v>
      </c>
      <c r="E7" s="3">
        <v>1114.5375200000001</v>
      </c>
      <c r="F7" s="10">
        <f t="shared" si="1"/>
        <v>0.67982358241731033</v>
      </c>
    </row>
    <row r="8" spans="1:6" x14ac:dyDescent="0.3">
      <c r="A8" s="12">
        <v>2003</v>
      </c>
      <c r="B8" s="3">
        <v>1670.3549599999999</v>
      </c>
      <c r="C8" s="3">
        <v>557.33461</v>
      </c>
      <c r="D8" s="11">
        <f t="shared" si="0"/>
        <v>0.33366237916280983</v>
      </c>
      <c r="E8" s="3">
        <v>1113.02035</v>
      </c>
      <c r="F8" s="10">
        <f t="shared" si="1"/>
        <v>0.66633762083719028</v>
      </c>
    </row>
    <row r="9" spans="1:6" x14ac:dyDescent="0.3">
      <c r="A9" s="12">
        <v>2004</v>
      </c>
      <c r="B9" s="3">
        <v>1567.0348799999999</v>
      </c>
      <c r="C9" s="3">
        <v>528.85803999999996</v>
      </c>
      <c r="D9" s="11">
        <f t="shared" si="0"/>
        <v>0.33748964158347261</v>
      </c>
      <c r="E9" s="3">
        <v>1038.1768400000001</v>
      </c>
      <c r="F9" s="10">
        <f t="shared" si="1"/>
        <v>0.6625103584165275</v>
      </c>
    </row>
    <row r="10" spans="1:6" x14ac:dyDescent="0.3">
      <c r="A10" s="12">
        <v>2005</v>
      </c>
      <c r="B10" s="3">
        <v>1881.8616500000001</v>
      </c>
      <c r="C10" s="3">
        <v>517.28116</v>
      </c>
      <c r="D10" s="11">
        <f t="shared" si="0"/>
        <v>0.27487735881115383</v>
      </c>
      <c r="E10" s="3">
        <v>1364.5804900000001</v>
      </c>
      <c r="F10" s="10">
        <f t="shared" si="1"/>
        <v>0.72512264118884617</v>
      </c>
    </row>
    <row r="11" spans="1:6" x14ac:dyDescent="0.3">
      <c r="A11" s="12">
        <v>2006</v>
      </c>
      <c r="B11" s="3">
        <v>1521.17046</v>
      </c>
      <c r="C11" s="3">
        <v>457.30973</v>
      </c>
      <c r="D11" s="11">
        <f t="shared" si="0"/>
        <v>0.300630167377823</v>
      </c>
      <c r="E11" s="3">
        <v>1063.8607300000001</v>
      </c>
      <c r="F11" s="10">
        <f t="shared" si="1"/>
        <v>0.699369832622177</v>
      </c>
    </row>
    <row r="12" spans="1:6" x14ac:dyDescent="0.3">
      <c r="A12" s="12">
        <v>2007</v>
      </c>
      <c r="B12" s="3">
        <v>2044.75558</v>
      </c>
      <c r="C12" s="3">
        <v>875.77991999999995</v>
      </c>
      <c r="D12" s="11">
        <f t="shared" si="0"/>
        <v>0.42830543100902063</v>
      </c>
      <c r="E12" s="3">
        <v>1168.9756600000001</v>
      </c>
      <c r="F12" s="10">
        <f t="shared" si="1"/>
        <v>0.57169456899097937</v>
      </c>
    </row>
    <row r="13" spans="1:6" x14ac:dyDescent="0.3">
      <c r="A13" s="12">
        <v>2008</v>
      </c>
      <c r="B13" s="3">
        <v>1958.48739</v>
      </c>
      <c r="C13" s="3">
        <v>571.04003999999998</v>
      </c>
      <c r="D13" s="11">
        <f t="shared" si="0"/>
        <v>0.29157197688160758</v>
      </c>
      <c r="E13" s="3">
        <v>1387.4473499999999</v>
      </c>
      <c r="F13" s="10">
        <f t="shared" si="1"/>
        <v>0.70842802311839237</v>
      </c>
    </row>
    <row r="14" spans="1:6" x14ac:dyDescent="0.3">
      <c r="A14" s="12">
        <v>2009</v>
      </c>
      <c r="B14" s="3">
        <v>2467.2508800000001</v>
      </c>
      <c r="C14" s="3">
        <v>833.94560999999999</v>
      </c>
      <c r="D14" s="11">
        <f t="shared" si="0"/>
        <v>0.3380060036699632</v>
      </c>
      <c r="E14" s="3">
        <v>1633.3052700000001</v>
      </c>
      <c r="F14" s="10">
        <f t="shared" si="1"/>
        <v>0.66199399633003675</v>
      </c>
    </row>
    <row r="15" spans="1:6" x14ac:dyDescent="0.3">
      <c r="A15" s="12">
        <v>2010</v>
      </c>
      <c r="B15" s="3">
        <v>2897.4627999999998</v>
      </c>
      <c r="C15" s="3">
        <v>624.16398000000004</v>
      </c>
      <c r="D15" s="11">
        <f t="shared" si="0"/>
        <v>0.21541742658438964</v>
      </c>
      <c r="E15" s="3">
        <v>2273.29882</v>
      </c>
      <c r="F15" s="10">
        <f t="shared" si="1"/>
        <v>0.78458257341561044</v>
      </c>
    </row>
    <row r="16" spans="1:6" x14ac:dyDescent="0.3">
      <c r="A16" s="12">
        <v>2011</v>
      </c>
      <c r="B16" s="3">
        <v>1703.6551400000001</v>
      </c>
      <c r="C16" s="3">
        <v>483.30676999999997</v>
      </c>
      <c r="D16" s="11">
        <f t="shared" si="0"/>
        <v>0.28368814712113621</v>
      </c>
      <c r="E16" s="3">
        <v>1220.3483699999999</v>
      </c>
      <c r="F16" s="10">
        <f t="shared" si="1"/>
        <v>0.71631185287886368</v>
      </c>
    </row>
    <row r="17" spans="1:25" x14ac:dyDescent="0.3">
      <c r="A17" s="12">
        <v>2012</v>
      </c>
      <c r="B17" s="3">
        <v>1652.19966</v>
      </c>
      <c r="C17" s="3">
        <v>507.91883999999999</v>
      </c>
      <c r="D17" s="11">
        <f t="shared" si="0"/>
        <v>0.30741977032001083</v>
      </c>
      <c r="E17" s="3">
        <v>1144.2808199999999</v>
      </c>
      <c r="F17" s="10">
        <f t="shared" si="1"/>
        <v>0.69258022967998911</v>
      </c>
    </row>
    <row r="18" spans="1:25" x14ac:dyDescent="0.3">
      <c r="A18" s="12">
        <v>2013</v>
      </c>
      <c r="B18" s="3">
        <v>1897.9464499999999</v>
      </c>
      <c r="C18" s="3">
        <v>695.58537999999999</v>
      </c>
      <c r="D18" s="11">
        <f t="shared" si="0"/>
        <v>0.36649368057776344</v>
      </c>
      <c r="E18" s="3">
        <v>1202.3610699999999</v>
      </c>
      <c r="F18" s="10">
        <f t="shared" si="1"/>
        <v>0.63350631942223656</v>
      </c>
    </row>
    <row r="19" spans="1:25" x14ac:dyDescent="0.3">
      <c r="A19" s="12">
        <v>2014</v>
      </c>
      <c r="B19" s="3">
        <v>1731.48534</v>
      </c>
      <c r="C19" s="3">
        <v>660.37963999999999</v>
      </c>
      <c r="D19" s="11">
        <f t="shared" si="0"/>
        <v>0.38139487799532856</v>
      </c>
      <c r="E19" s="3">
        <v>1071.1057000000001</v>
      </c>
      <c r="F19" s="10">
        <f t="shared" si="1"/>
        <v>0.61860512200467144</v>
      </c>
    </row>
    <row r="20" spans="1:25" x14ac:dyDescent="0.3">
      <c r="A20" s="12">
        <v>2015</v>
      </c>
      <c r="B20" s="3">
        <v>1702.3191999999999</v>
      </c>
      <c r="C20" s="3">
        <v>529.19560999999999</v>
      </c>
      <c r="D20" s="11">
        <f t="shared" si="0"/>
        <v>0.31086743896209362</v>
      </c>
      <c r="E20" s="3">
        <v>1173.1235899999999</v>
      </c>
      <c r="F20" s="10">
        <f t="shared" si="1"/>
        <v>0.68913256103790643</v>
      </c>
    </row>
    <row r="21" spans="1:25" x14ac:dyDescent="0.3">
      <c r="A21" s="12">
        <v>2016</v>
      </c>
      <c r="B21" s="3">
        <v>1420.73271</v>
      </c>
      <c r="C21" s="3">
        <v>488.60374999999999</v>
      </c>
      <c r="D21" s="11">
        <f t="shared" si="0"/>
        <v>0.34390969290768281</v>
      </c>
      <c r="E21" s="3">
        <v>932.12896000000001</v>
      </c>
      <c r="F21" s="10">
        <f t="shared" si="1"/>
        <v>0.65609030709231719</v>
      </c>
    </row>
    <row r="22" spans="1:25" x14ac:dyDescent="0.3">
      <c r="A22" s="12">
        <v>2017</v>
      </c>
      <c r="B22" s="3">
        <v>1405.8467599999999</v>
      </c>
      <c r="C22" s="3">
        <v>475.46958999999998</v>
      </c>
      <c r="D22" s="11">
        <f t="shared" si="0"/>
        <v>0.33820868925998737</v>
      </c>
      <c r="E22" s="3">
        <v>930.37716999999998</v>
      </c>
      <c r="F22" s="10">
        <f t="shared" si="1"/>
        <v>0.66179131074001274</v>
      </c>
    </row>
    <row r="23" spans="1:25" x14ac:dyDescent="0.3">
      <c r="A23" s="12">
        <v>2018</v>
      </c>
      <c r="B23" s="3">
        <v>1610.9834900000001</v>
      </c>
      <c r="C23" s="3">
        <v>404.53841999999997</v>
      </c>
      <c r="D23" s="11">
        <f t="shared" si="0"/>
        <v>0.25111270383037876</v>
      </c>
      <c r="E23" s="3">
        <v>1206.44507</v>
      </c>
      <c r="F23" s="10">
        <f t="shared" si="1"/>
        <v>0.74888729616962113</v>
      </c>
    </row>
    <row r="24" spans="1:25" x14ac:dyDescent="0.3">
      <c r="A24" s="12">
        <v>2019</v>
      </c>
      <c r="B24" s="3">
        <v>1811.13509</v>
      </c>
      <c r="C24" s="3">
        <v>518.60823000000005</v>
      </c>
      <c r="D24" s="11">
        <f t="shared" si="0"/>
        <v>0.28634431129044052</v>
      </c>
      <c r="E24" s="3">
        <v>1292.5268599999999</v>
      </c>
      <c r="F24" s="10">
        <f t="shared" si="1"/>
        <v>0.71365568870955942</v>
      </c>
    </row>
    <row r="25" spans="1:25" x14ac:dyDescent="0.3">
      <c r="A25" s="12">
        <v>2020</v>
      </c>
      <c r="B25" s="3">
        <v>2289.0946399999998</v>
      </c>
      <c r="C25" s="3">
        <v>674.78539999999998</v>
      </c>
      <c r="D25" s="11">
        <f t="shared" si="0"/>
        <v>0.29478265695471639</v>
      </c>
      <c r="E25" s="3">
        <v>1614.30924</v>
      </c>
      <c r="F25" s="10">
        <f t="shared" si="1"/>
        <v>0.70521734304528372</v>
      </c>
    </row>
    <row r="26" spans="1:25" x14ac:dyDescent="0.3">
      <c r="A26" s="12">
        <v>2021</v>
      </c>
      <c r="B26" s="3">
        <v>2776.5336400000001</v>
      </c>
      <c r="C26" s="3">
        <v>982.29219999999998</v>
      </c>
      <c r="D26" s="11">
        <f t="shared" si="0"/>
        <v>0.35378364801659667</v>
      </c>
      <c r="E26" s="3">
        <v>1794.24144</v>
      </c>
      <c r="F26" s="10">
        <f t="shared" si="1"/>
        <v>0.64621635198340333</v>
      </c>
    </row>
    <row r="27" spans="1:25" x14ac:dyDescent="0.3">
      <c r="A27" s="12">
        <v>2022</v>
      </c>
      <c r="B27" s="3">
        <v>4168.7270699999999</v>
      </c>
      <c r="C27" s="3">
        <v>2369.4550599999998</v>
      </c>
      <c r="D27" s="11">
        <f t="shared" si="0"/>
        <v>0.56838814827951778</v>
      </c>
      <c r="E27" s="3">
        <v>1799.2720099999999</v>
      </c>
      <c r="F27" s="10">
        <f t="shared" si="1"/>
        <v>0.43161185172048211</v>
      </c>
    </row>
    <row r="28" spans="1:25" x14ac:dyDescent="0.3">
      <c r="A28" s="12">
        <v>2023</v>
      </c>
      <c r="B28" s="3">
        <v>5999.7133400000002</v>
      </c>
      <c r="C28" s="3">
        <v>4118.0821599999999</v>
      </c>
      <c r="D28" s="11">
        <f t="shared" si="0"/>
        <v>0.68637981960651473</v>
      </c>
      <c r="E28" s="3">
        <v>1881.6311800000001</v>
      </c>
      <c r="F28" s="10">
        <f t="shared" si="1"/>
        <v>0.31362018039348527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240.21125000000001</v>
      </c>
      <c r="C33" s="3">
        <v>425.13477</v>
      </c>
      <c r="D33" s="3">
        <v>524.91358000000002</v>
      </c>
      <c r="E33" s="3">
        <v>557.33461</v>
      </c>
      <c r="F33" s="3">
        <v>528.85803999999996</v>
      </c>
      <c r="G33" s="3">
        <v>517.28116</v>
      </c>
      <c r="H33" s="3">
        <v>526.68668000000002</v>
      </c>
      <c r="I33" s="3">
        <v>875.77991999999995</v>
      </c>
      <c r="J33" s="3">
        <v>649.42192</v>
      </c>
      <c r="K33" s="3">
        <v>898.83184000000006</v>
      </c>
      <c r="L33" s="3">
        <v>624.16398000000004</v>
      </c>
      <c r="M33" s="3">
        <v>483.30676999999997</v>
      </c>
      <c r="N33" s="3">
        <v>510.14936</v>
      </c>
      <c r="O33" s="3">
        <v>695.58537999999999</v>
      </c>
      <c r="P33" s="3">
        <v>706.28615000000002</v>
      </c>
      <c r="Q33" s="3">
        <v>526.04375000000005</v>
      </c>
      <c r="R33" s="3">
        <v>426.85104000000001</v>
      </c>
      <c r="S33" s="3">
        <v>485.43353999999999</v>
      </c>
      <c r="T33" s="3">
        <v>402.07580999999999</v>
      </c>
      <c r="U33" s="3">
        <v>516.54818</v>
      </c>
      <c r="V33" s="3">
        <v>689.91359</v>
      </c>
      <c r="W33" s="3">
        <v>990.13219000000004</v>
      </c>
      <c r="X33" s="3">
        <v>2369.4550599999998</v>
      </c>
      <c r="Y33" s="3">
        <v>4118.0821599999999</v>
      </c>
    </row>
    <row r="34" spans="1:25" x14ac:dyDescent="0.3">
      <c r="A34" s="2" t="s">
        <v>34</v>
      </c>
      <c r="B34" s="3">
        <v>140.86282</v>
      </c>
      <c r="C34" s="3">
        <v>625.23613</v>
      </c>
      <c r="D34" s="3">
        <v>1114.5375200000001</v>
      </c>
      <c r="E34" s="3">
        <v>1113.02035</v>
      </c>
      <c r="F34" s="3">
        <v>1038.1768400000001</v>
      </c>
      <c r="G34" s="3">
        <v>1364.5804900000001</v>
      </c>
      <c r="H34" s="3">
        <v>1063.8607300000001</v>
      </c>
      <c r="I34" s="3">
        <v>1168.9756600000001</v>
      </c>
      <c r="J34" s="3">
        <v>1378.90663</v>
      </c>
      <c r="K34" s="3">
        <v>1627.85589</v>
      </c>
      <c r="L34" s="3">
        <v>2273.29882</v>
      </c>
      <c r="M34" s="3">
        <v>1220.3483699999999</v>
      </c>
      <c r="N34" s="3">
        <v>1145.54414</v>
      </c>
      <c r="O34" s="3">
        <v>1202.3610699999999</v>
      </c>
      <c r="P34" s="3">
        <v>1073.3759500000001</v>
      </c>
      <c r="Q34" s="3">
        <v>1110.35582</v>
      </c>
      <c r="R34" s="3">
        <v>925.61708999999996</v>
      </c>
      <c r="S34" s="3">
        <v>929.83425999999997</v>
      </c>
      <c r="T34" s="3">
        <v>1206.15807</v>
      </c>
      <c r="U34" s="3">
        <v>1291.5989300000001</v>
      </c>
      <c r="V34" s="3">
        <v>1613.31304</v>
      </c>
      <c r="W34" s="3">
        <v>1794.40337</v>
      </c>
      <c r="X34" s="3">
        <v>1799.2720099999999</v>
      </c>
      <c r="Y34" s="3">
        <v>1881.6311800000001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A1C7-6635-4BC5-A048-19DE85304D63}">
  <dimension ref="A2:Y35"/>
  <sheetViews>
    <sheetView workbookViewId="0">
      <selection activeCell="H3" sqref="H3"/>
    </sheetView>
  </sheetViews>
  <sheetFormatPr defaultRowHeight="14.4" x14ac:dyDescent="0.3"/>
  <cols>
    <col min="1" max="1" width="11.33203125" customWidth="1"/>
    <col min="2" max="2" width="12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28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4243.8746499999997</v>
      </c>
      <c r="C5" s="3">
        <v>582.74535000000003</v>
      </c>
      <c r="D5" s="11">
        <f>C5/B5</f>
        <v>0.13731445861625532</v>
      </c>
      <c r="E5" s="3">
        <v>3661.1293000000001</v>
      </c>
      <c r="F5" s="10">
        <f>E5/B5</f>
        <v>0.86268554138374476</v>
      </c>
    </row>
    <row r="6" spans="1:6" x14ac:dyDescent="0.3">
      <c r="A6" s="12">
        <v>2001</v>
      </c>
      <c r="B6" s="3">
        <v>5083.0183200000001</v>
      </c>
      <c r="C6" s="3">
        <v>758.62442999999996</v>
      </c>
      <c r="D6" s="11">
        <f t="shared" ref="D6:D28" si="0">C6/B6</f>
        <v>0.14924684158919183</v>
      </c>
      <c r="E6" s="3">
        <v>4324.3938900000003</v>
      </c>
      <c r="F6" s="10">
        <f t="shared" ref="F6:F28" si="1">E6/B6</f>
        <v>0.85075315841080823</v>
      </c>
    </row>
    <row r="7" spans="1:6" x14ac:dyDescent="0.3">
      <c r="A7" s="12">
        <v>2002</v>
      </c>
      <c r="B7" s="3">
        <v>5254.9735499999997</v>
      </c>
      <c r="C7" s="3">
        <v>793.53454999999997</v>
      </c>
      <c r="D7" s="11">
        <f t="shared" si="0"/>
        <v>0.15100638327665797</v>
      </c>
      <c r="E7" s="3">
        <v>4461.4390000000003</v>
      </c>
      <c r="F7" s="10">
        <f t="shared" si="1"/>
        <v>0.84899361672334217</v>
      </c>
    </row>
    <row r="8" spans="1:6" x14ac:dyDescent="0.3">
      <c r="A8" s="12">
        <v>2003</v>
      </c>
      <c r="B8" s="3">
        <v>6209.0911699999997</v>
      </c>
      <c r="C8" s="3">
        <v>1126.2277300000001</v>
      </c>
      <c r="D8" s="11">
        <f t="shared" si="0"/>
        <v>0.18138366778080345</v>
      </c>
      <c r="E8" s="3">
        <v>5082.8634400000001</v>
      </c>
      <c r="F8" s="10">
        <f t="shared" si="1"/>
        <v>0.81861633221919661</v>
      </c>
    </row>
    <row r="9" spans="1:6" x14ac:dyDescent="0.3">
      <c r="A9" s="12">
        <v>2004</v>
      </c>
      <c r="B9" s="3">
        <v>6887.7247399999997</v>
      </c>
      <c r="C9" s="3">
        <v>882.95460000000003</v>
      </c>
      <c r="D9" s="11">
        <f t="shared" si="0"/>
        <v>0.12819249219880993</v>
      </c>
      <c r="E9" s="3">
        <v>6004.7701399999996</v>
      </c>
      <c r="F9" s="10">
        <f t="shared" si="1"/>
        <v>0.8718075078011901</v>
      </c>
    </row>
    <row r="10" spans="1:6" x14ac:dyDescent="0.3">
      <c r="A10" s="12">
        <v>2005</v>
      </c>
      <c r="B10" s="3">
        <v>6099.9396200000001</v>
      </c>
      <c r="C10" s="3">
        <v>692.27396999999996</v>
      </c>
      <c r="D10" s="11">
        <f t="shared" si="0"/>
        <v>0.11348865941725501</v>
      </c>
      <c r="E10" s="3">
        <v>5407.6656499999999</v>
      </c>
      <c r="F10" s="10">
        <f t="shared" si="1"/>
        <v>0.88651134058274494</v>
      </c>
    </row>
    <row r="11" spans="1:6" x14ac:dyDescent="0.3">
      <c r="A11" s="12">
        <v>2006</v>
      </c>
      <c r="B11" s="3">
        <v>7065.4335700000001</v>
      </c>
      <c r="C11" s="3">
        <v>1070.12456</v>
      </c>
      <c r="D11" s="11">
        <f t="shared" si="0"/>
        <v>0.15145914959044757</v>
      </c>
      <c r="E11" s="3">
        <v>5995.3090099999999</v>
      </c>
      <c r="F11" s="10">
        <f t="shared" si="1"/>
        <v>0.84854085040955241</v>
      </c>
    </row>
    <row r="12" spans="1:6" x14ac:dyDescent="0.3">
      <c r="A12" s="12">
        <v>2007</v>
      </c>
      <c r="B12" s="3">
        <v>7448.39905</v>
      </c>
      <c r="C12" s="3">
        <v>1971.8480500000001</v>
      </c>
      <c r="D12" s="11">
        <f t="shared" si="0"/>
        <v>0.26473448008938244</v>
      </c>
      <c r="E12" s="3">
        <v>5476.5510000000004</v>
      </c>
      <c r="F12" s="10">
        <f t="shared" si="1"/>
        <v>0.73526551991061762</v>
      </c>
    </row>
    <row r="13" spans="1:6" x14ac:dyDescent="0.3">
      <c r="A13" s="12">
        <v>2008</v>
      </c>
      <c r="B13" s="3">
        <v>7413.2247399999997</v>
      </c>
      <c r="C13" s="3">
        <v>1054.31366</v>
      </c>
      <c r="D13" s="11">
        <f t="shared" si="0"/>
        <v>0.14222065254695085</v>
      </c>
      <c r="E13" s="3">
        <v>6358.9110799999999</v>
      </c>
      <c r="F13" s="10">
        <f t="shared" si="1"/>
        <v>0.85777934745304918</v>
      </c>
    </row>
    <row r="14" spans="1:6" x14ac:dyDescent="0.3">
      <c r="A14" s="12">
        <v>2009</v>
      </c>
      <c r="B14" s="3">
        <v>6559.7016800000001</v>
      </c>
      <c r="C14" s="3">
        <v>963.72502999999995</v>
      </c>
      <c r="D14" s="11">
        <f t="shared" si="0"/>
        <v>0.14691598444763421</v>
      </c>
      <c r="E14" s="3">
        <v>5595.9766499999996</v>
      </c>
      <c r="F14" s="10">
        <f t="shared" si="1"/>
        <v>0.85308401555236568</v>
      </c>
    </row>
    <row r="15" spans="1:6" x14ac:dyDescent="0.3">
      <c r="A15" s="12">
        <v>2010</v>
      </c>
      <c r="B15" s="3">
        <v>7083.4243299999998</v>
      </c>
      <c r="C15" s="3">
        <v>1371.92021</v>
      </c>
      <c r="D15" s="11">
        <f t="shared" si="0"/>
        <v>0.19368036504457159</v>
      </c>
      <c r="E15" s="3">
        <v>5711.5041199999996</v>
      </c>
      <c r="F15" s="10">
        <f t="shared" si="1"/>
        <v>0.80631963495542835</v>
      </c>
    </row>
    <row r="16" spans="1:6" x14ac:dyDescent="0.3">
      <c r="A16" s="12">
        <v>2011</v>
      </c>
      <c r="B16" s="3">
        <v>8144.8368799999998</v>
      </c>
      <c r="C16" s="3">
        <v>1341.0208399999999</v>
      </c>
      <c r="D16" s="11">
        <f t="shared" si="0"/>
        <v>0.16464673998480372</v>
      </c>
      <c r="E16" s="3">
        <v>6803.8160399999997</v>
      </c>
      <c r="F16" s="10">
        <f t="shared" si="1"/>
        <v>0.83535326001519628</v>
      </c>
    </row>
    <row r="17" spans="1:6" x14ac:dyDescent="0.3">
      <c r="A17" s="12">
        <v>2012</v>
      </c>
      <c r="B17" s="3">
        <v>6917.10041</v>
      </c>
      <c r="C17" s="3">
        <v>1391.56448</v>
      </c>
      <c r="D17" s="11">
        <f t="shared" si="0"/>
        <v>0.20117742948883982</v>
      </c>
      <c r="E17" s="3">
        <v>5525.53593</v>
      </c>
      <c r="F17" s="10">
        <f t="shared" si="1"/>
        <v>0.79882257051116023</v>
      </c>
    </row>
    <row r="18" spans="1:6" x14ac:dyDescent="0.3">
      <c r="A18" s="12">
        <v>2013</v>
      </c>
      <c r="B18" s="3">
        <v>6485.4135500000002</v>
      </c>
      <c r="C18" s="3">
        <v>1334.42533</v>
      </c>
      <c r="D18" s="11">
        <f t="shared" si="0"/>
        <v>0.20575793967679978</v>
      </c>
      <c r="E18" s="3">
        <v>5150.9882200000002</v>
      </c>
      <c r="F18" s="10">
        <f t="shared" si="1"/>
        <v>0.79424206032320022</v>
      </c>
    </row>
    <row r="19" spans="1:6" x14ac:dyDescent="0.3">
      <c r="A19" s="12">
        <v>2014</v>
      </c>
      <c r="B19" s="3">
        <v>6810.19715</v>
      </c>
      <c r="C19" s="3">
        <v>1595.9013600000001</v>
      </c>
      <c r="D19" s="11">
        <f t="shared" si="0"/>
        <v>0.23433996473949364</v>
      </c>
      <c r="E19" s="3">
        <v>5214.2957900000001</v>
      </c>
      <c r="F19" s="10">
        <f t="shared" si="1"/>
        <v>0.76566003526050641</v>
      </c>
    </row>
    <row r="20" spans="1:6" x14ac:dyDescent="0.3">
      <c r="A20" s="12">
        <v>2015</v>
      </c>
      <c r="B20" s="3">
        <v>6238.2731999999996</v>
      </c>
      <c r="C20" s="3">
        <v>1434.57332</v>
      </c>
      <c r="D20" s="11">
        <f t="shared" si="0"/>
        <v>0.22996320840837814</v>
      </c>
      <c r="E20" s="3">
        <v>4803.6998800000001</v>
      </c>
      <c r="F20" s="10">
        <f t="shared" si="1"/>
        <v>0.77003679159162197</v>
      </c>
    </row>
    <row r="21" spans="1:6" x14ac:dyDescent="0.3">
      <c r="A21" s="12">
        <v>2016</v>
      </c>
      <c r="B21" s="3">
        <v>6011.3004000000001</v>
      </c>
      <c r="C21" s="3">
        <v>1715.8652500000001</v>
      </c>
      <c r="D21" s="11">
        <f t="shared" si="0"/>
        <v>0.28543994407599393</v>
      </c>
      <c r="E21" s="3">
        <v>4295.4351500000002</v>
      </c>
      <c r="F21" s="10">
        <f t="shared" si="1"/>
        <v>0.71456005592400607</v>
      </c>
    </row>
    <row r="22" spans="1:6" x14ac:dyDescent="0.3">
      <c r="A22" s="12">
        <v>2017</v>
      </c>
      <c r="B22" s="3">
        <v>5877.6643700000004</v>
      </c>
      <c r="C22" s="3">
        <v>1527.86716</v>
      </c>
      <c r="D22" s="11">
        <f t="shared" si="0"/>
        <v>0.25994460789532969</v>
      </c>
      <c r="E22" s="3">
        <v>4349.7972099999997</v>
      </c>
      <c r="F22" s="10">
        <f t="shared" si="1"/>
        <v>0.7400553921046702</v>
      </c>
    </row>
    <row r="23" spans="1:6" x14ac:dyDescent="0.3">
      <c r="A23" s="12">
        <v>2018</v>
      </c>
      <c r="B23" s="3">
        <v>5973.8931700000003</v>
      </c>
      <c r="C23" s="3">
        <v>1745.83143</v>
      </c>
      <c r="D23" s="11">
        <f t="shared" si="0"/>
        <v>0.29224349688195039</v>
      </c>
      <c r="E23" s="3">
        <v>4228.0617400000001</v>
      </c>
      <c r="F23" s="10">
        <f t="shared" si="1"/>
        <v>0.7077565031180495</v>
      </c>
    </row>
    <row r="24" spans="1:6" x14ac:dyDescent="0.3">
      <c r="A24" s="12">
        <v>2019</v>
      </c>
      <c r="B24" s="3">
        <v>6175.72397</v>
      </c>
      <c r="C24" s="3">
        <v>1677.68758</v>
      </c>
      <c r="D24" s="11">
        <f t="shared" si="0"/>
        <v>0.27165844654808952</v>
      </c>
      <c r="E24" s="3">
        <v>4498.0363900000002</v>
      </c>
      <c r="F24" s="10">
        <f t="shared" si="1"/>
        <v>0.72834155345191054</v>
      </c>
    </row>
    <row r="25" spans="1:6" x14ac:dyDescent="0.3">
      <c r="A25" s="12">
        <v>2020</v>
      </c>
      <c r="B25" s="3">
        <v>4939.8002500000002</v>
      </c>
      <c r="C25" s="3">
        <v>1662.0054399999999</v>
      </c>
      <c r="D25" s="11">
        <f t="shared" si="0"/>
        <v>0.33645195268776301</v>
      </c>
      <c r="E25" s="3">
        <v>3277.7948099999999</v>
      </c>
      <c r="F25" s="10">
        <f t="shared" si="1"/>
        <v>0.66354804731223693</v>
      </c>
    </row>
    <row r="26" spans="1:6" x14ac:dyDescent="0.3">
      <c r="A26" s="12">
        <v>2021</v>
      </c>
      <c r="B26" s="3">
        <v>6314.5239000000001</v>
      </c>
      <c r="C26" s="3">
        <v>1984.65942</v>
      </c>
      <c r="D26" s="11">
        <f t="shared" si="0"/>
        <v>0.314300721864399</v>
      </c>
      <c r="E26" s="3">
        <v>4329.8644800000002</v>
      </c>
      <c r="F26" s="10">
        <f t="shared" si="1"/>
        <v>0.68569927813560105</v>
      </c>
    </row>
    <row r="27" spans="1:6" x14ac:dyDescent="0.3">
      <c r="A27" s="12">
        <v>2022</v>
      </c>
      <c r="B27" s="3">
        <v>10619.12384</v>
      </c>
      <c r="C27" s="3">
        <v>2140.6940500000001</v>
      </c>
      <c r="D27" s="11">
        <f t="shared" si="0"/>
        <v>0.20158857569175878</v>
      </c>
      <c r="E27" s="3">
        <v>8478.4297900000001</v>
      </c>
      <c r="F27" s="10">
        <f t="shared" si="1"/>
        <v>0.79841142430824119</v>
      </c>
    </row>
    <row r="28" spans="1:6" x14ac:dyDescent="0.3">
      <c r="A28" s="12">
        <v>2023</v>
      </c>
      <c r="B28" s="3">
        <v>8787.4434000000001</v>
      </c>
      <c r="C28" s="3">
        <v>1648.45984</v>
      </c>
      <c r="D28" s="11">
        <f t="shared" si="0"/>
        <v>0.18759265521983334</v>
      </c>
      <c r="E28" s="3">
        <v>7138.9835599999997</v>
      </c>
      <c r="F28" s="10">
        <f t="shared" si="1"/>
        <v>0.81240734478016663</v>
      </c>
    </row>
    <row r="33" spans="1:25" x14ac:dyDescent="0.3">
      <c r="A33" s="2" t="s">
        <v>0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  <c r="X33" s="2">
        <v>2022</v>
      </c>
      <c r="Y33" s="2">
        <v>2023</v>
      </c>
    </row>
    <row r="34" spans="1:25" x14ac:dyDescent="0.3">
      <c r="A34" s="2" t="s">
        <v>32</v>
      </c>
      <c r="B34" s="3">
        <v>581.94983000000002</v>
      </c>
      <c r="C34" s="3">
        <v>753.80866000000003</v>
      </c>
      <c r="D34" s="3">
        <v>786.21541000000002</v>
      </c>
      <c r="E34" s="3">
        <v>1122.40048</v>
      </c>
      <c r="F34" s="3">
        <v>880.47182999999995</v>
      </c>
      <c r="G34" s="3">
        <v>682.62761999999998</v>
      </c>
      <c r="H34" s="3">
        <v>1065.17975</v>
      </c>
      <c r="I34" s="3">
        <v>1975.44778</v>
      </c>
      <c r="J34" s="3">
        <v>1055.37707</v>
      </c>
      <c r="K34" s="3">
        <v>964.78908999999999</v>
      </c>
      <c r="L34" s="3">
        <v>1366.7633599999999</v>
      </c>
      <c r="M34" s="3">
        <v>1333.4850100000001</v>
      </c>
      <c r="N34" s="3">
        <v>1391.94389</v>
      </c>
      <c r="O34" s="3">
        <v>1336.5392199999999</v>
      </c>
      <c r="P34" s="3">
        <v>1597.3702000000001</v>
      </c>
      <c r="Q34" s="3">
        <v>1435.12237</v>
      </c>
      <c r="R34" s="3">
        <v>1712.8537100000001</v>
      </c>
      <c r="S34" s="3">
        <v>1528.25073</v>
      </c>
      <c r="T34" s="3">
        <v>1722.2809999999999</v>
      </c>
      <c r="U34" s="3">
        <v>1677.6498799999999</v>
      </c>
      <c r="V34" s="3">
        <v>1662.2928300000001</v>
      </c>
      <c r="W34" s="3">
        <v>1955.92904</v>
      </c>
      <c r="X34" s="3">
        <v>2140.6940500000001</v>
      </c>
      <c r="Y34" s="3">
        <v>1648.45984</v>
      </c>
    </row>
    <row r="35" spans="1:25" x14ac:dyDescent="0.3">
      <c r="A35" s="2" t="s">
        <v>34</v>
      </c>
      <c r="B35" s="3">
        <v>3654.9378700000002</v>
      </c>
      <c r="C35" s="3">
        <v>4314.5495700000001</v>
      </c>
      <c r="D35" s="3">
        <v>4453.6775399999997</v>
      </c>
      <c r="E35" s="3">
        <v>5062.0570600000001</v>
      </c>
      <c r="F35" s="3">
        <v>5915.2003699999996</v>
      </c>
      <c r="G35" s="3">
        <v>5346.1493499999997</v>
      </c>
      <c r="H35" s="3">
        <v>5913.2522399999998</v>
      </c>
      <c r="I35" s="3">
        <v>5426.9095200000002</v>
      </c>
      <c r="J35" s="3">
        <v>6315.7088100000001</v>
      </c>
      <c r="K35" s="3">
        <v>5583.8666499999999</v>
      </c>
      <c r="L35" s="3">
        <v>5696.0396499999997</v>
      </c>
      <c r="M35" s="3">
        <v>6804.2669999999998</v>
      </c>
      <c r="N35" s="3">
        <v>5525.53593</v>
      </c>
      <c r="O35" s="3">
        <v>5156.5501599999998</v>
      </c>
      <c r="P35" s="3">
        <v>5242.7405200000003</v>
      </c>
      <c r="Q35" s="3">
        <v>4803.6998800000001</v>
      </c>
      <c r="R35" s="3">
        <v>4313.2426100000002</v>
      </c>
      <c r="S35" s="3">
        <v>4344.2409900000002</v>
      </c>
      <c r="T35" s="3">
        <v>4237.14239</v>
      </c>
      <c r="U35" s="3">
        <v>4505.7206800000004</v>
      </c>
      <c r="V35" s="3">
        <v>3269.94731</v>
      </c>
      <c r="W35" s="3">
        <v>4305.5120399999996</v>
      </c>
      <c r="X35" s="3">
        <v>8478.4297900000001</v>
      </c>
      <c r="Y35" s="3">
        <v>7138.9835599999997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D07E-6EF1-4943-B279-FFA73B0E889A}">
  <dimension ref="A2:S33"/>
  <sheetViews>
    <sheetView workbookViewId="0">
      <selection activeCell="I25" sqref="I25"/>
    </sheetView>
  </sheetViews>
  <sheetFormatPr defaultRowHeight="14.4" x14ac:dyDescent="0.3"/>
  <cols>
    <col min="1" max="1" width="11.5546875" customWidth="1"/>
    <col min="2" max="2" width="14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29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2">
        <v>2000</v>
      </c>
      <c r="B5" s="3">
        <v>20.932549999999999</v>
      </c>
      <c r="C5" s="3">
        <v>7.3291700000000004</v>
      </c>
      <c r="D5" s="5">
        <f>C5/B5</f>
        <v>0.35013268808625803</v>
      </c>
      <c r="E5" s="3">
        <v>13.60338</v>
      </c>
      <c r="F5" s="5">
        <f>E5/B5</f>
        <v>0.64986731191374203</v>
      </c>
    </row>
    <row r="6" spans="1:7" x14ac:dyDescent="0.3">
      <c r="A6" s="2">
        <v>2001</v>
      </c>
      <c r="B6" s="3">
        <v>21.4849</v>
      </c>
      <c r="C6" s="3">
        <v>7.8452400000000004</v>
      </c>
      <c r="D6" s="5">
        <f t="shared" ref="D6:D22" si="0">C6/B6</f>
        <v>0.36515133884728346</v>
      </c>
      <c r="E6" s="3">
        <v>13.639659999999999</v>
      </c>
      <c r="F6" s="5">
        <f t="shared" ref="F6:F22" si="1">E6/B6</f>
        <v>0.63484866115271654</v>
      </c>
    </row>
    <row r="7" spans="1:7" x14ac:dyDescent="0.3">
      <c r="A7" s="2">
        <v>2002</v>
      </c>
      <c r="B7" s="3">
        <v>29.969169999999998</v>
      </c>
      <c r="C7" s="3">
        <v>15.277889999999999</v>
      </c>
      <c r="D7" s="5">
        <f t="shared" si="0"/>
        <v>0.5097868909949792</v>
      </c>
      <c r="E7" s="3">
        <v>14.691280000000001</v>
      </c>
      <c r="F7" s="5">
        <f t="shared" si="1"/>
        <v>0.49021310900502085</v>
      </c>
    </row>
    <row r="8" spans="1:7" x14ac:dyDescent="0.3">
      <c r="A8" s="2">
        <v>2003</v>
      </c>
      <c r="B8" s="3">
        <v>24.371130000000001</v>
      </c>
      <c r="C8" s="3">
        <v>8.7176299999999998</v>
      </c>
      <c r="D8" s="5">
        <f t="shared" si="0"/>
        <v>0.35770315122852325</v>
      </c>
      <c r="E8" s="3">
        <v>15.653499999999999</v>
      </c>
      <c r="F8" s="5">
        <f t="shared" si="1"/>
        <v>0.64229684877147675</v>
      </c>
    </row>
    <row r="9" spans="1:7" x14ac:dyDescent="0.3">
      <c r="A9" s="2">
        <v>2004</v>
      </c>
      <c r="B9" s="3">
        <v>33.646439999999998</v>
      </c>
      <c r="C9" s="3">
        <v>15.85167</v>
      </c>
      <c r="D9" s="5">
        <f t="shared" si="0"/>
        <v>0.47112473117512582</v>
      </c>
      <c r="E9" s="3">
        <v>17.79477</v>
      </c>
      <c r="F9" s="5">
        <f t="shared" si="1"/>
        <v>0.52887526882487423</v>
      </c>
    </row>
    <row r="10" spans="1:7" x14ac:dyDescent="0.3">
      <c r="A10" s="2">
        <v>2005</v>
      </c>
      <c r="B10" s="3">
        <v>36.30688</v>
      </c>
      <c r="C10" s="3">
        <v>18.09778</v>
      </c>
      <c r="D10" s="5">
        <f t="shared" si="0"/>
        <v>0.49846695722683965</v>
      </c>
      <c r="E10" s="3">
        <v>18.209099999999999</v>
      </c>
      <c r="F10" s="5">
        <f t="shared" si="1"/>
        <v>0.50153304277316035</v>
      </c>
    </row>
    <row r="11" spans="1:7" x14ac:dyDescent="0.3">
      <c r="A11" s="2">
        <v>2006</v>
      </c>
      <c r="B11" s="3">
        <v>59.304099999999998</v>
      </c>
      <c r="C11" s="3">
        <v>39.016219999999997</v>
      </c>
      <c r="D11" s="5">
        <f t="shared" si="0"/>
        <v>0.65790088712247552</v>
      </c>
      <c r="E11" s="3">
        <v>20.287880000000001</v>
      </c>
      <c r="F11" s="5">
        <f t="shared" si="1"/>
        <v>0.34209911287752454</v>
      </c>
    </row>
    <row r="12" spans="1:7" x14ac:dyDescent="0.3">
      <c r="A12" s="2">
        <v>2007</v>
      </c>
      <c r="B12" s="3">
        <v>31.651160000000001</v>
      </c>
      <c r="C12" s="3">
        <v>11.972580000000001</v>
      </c>
      <c r="D12" s="5">
        <f t="shared" si="0"/>
        <v>0.37826670491697617</v>
      </c>
      <c r="E12" s="3">
        <v>19.67858</v>
      </c>
      <c r="F12" s="5">
        <f t="shared" si="1"/>
        <v>0.62173329508302377</v>
      </c>
    </row>
    <row r="13" spans="1:7" x14ac:dyDescent="0.3">
      <c r="A13" s="2">
        <v>2008</v>
      </c>
      <c r="B13" s="3">
        <v>40.252859999999998</v>
      </c>
      <c r="C13" s="3">
        <v>21.752700000000001</v>
      </c>
      <c r="D13" s="5">
        <f t="shared" si="0"/>
        <v>0.54040135284797164</v>
      </c>
      <c r="E13" s="3">
        <v>18.500160000000001</v>
      </c>
      <c r="F13" s="5">
        <f t="shared" si="1"/>
        <v>0.45959864715202847</v>
      </c>
    </row>
    <row r="14" spans="1:7" x14ac:dyDescent="0.3">
      <c r="A14" s="2">
        <v>2009</v>
      </c>
      <c r="B14" s="3">
        <v>42.9255</v>
      </c>
      <c r="C14" s="3">
        <v>19.530889999999999</v>
      </c>
      <c r="D14" s="5">
        <f t="shared" si="0"/>
        <v>0.45499504956261427</v>
      </c>
      <c r="E14" s="3">
        <v>23.39461</v>
      </c>
      <c r="F14" s="5">
        <f t="shared" si="1"/>
        <v>0.54500495043738573</v>
      </c>
    </row>
    <row r="15" spans="1:7" x14ac:dyDescent="0.3">
      <c r="A15" s="2">
        <v>2010</v>
      </c>
      <c r="B15" s="3">
        <v>34.676139999999997</v>
      </c>
      <c r="C15" s="3">
        <v>13.217040000000001</v>
      </c>
      <c r="D15" s="5">
        <f t="shared" si="0"/>
        <v>0.38115661085691782</v>
      </c>
      <c r="E15" s="3">
        <v>21.459099999999999</v>
      </c>
      <c r="F15" s="5">
        <f t="shared" si="1"/>
        <v>0.61884338914308223</v>
      </c>
    </row>
    <row r="16" spans="1:7" x14ac:dyDescent="0.3">
      <c r="A16" s="2">
        <v>2011</v>
      </c>
      <c r="B16" s="3">
        <v>49.41142</v>
      </c>
      <c r="C16" s="3">
        <v>15.257429999999999</v>
      </c>
      <c r="D16" s="5">
        <f t="shared" si="0"/>
        <v>0.30878347556091285</v>
      </c>
      <c r="E16" s="3">
        <v>34.15399</v>
      </c>
      <c r="F16" s="5">
        <f t="shared" si="1"/>
        <v>0.69121652443908721</v>
      </c>
    </row>
    <row r="17" spans="1:19" x14ac:dyDescent="0.3">
      <c r="A17" s="2">
        <v>2012</v>
      </c>
      <c r="B17" s="3">
        <v>45.624339999999997</v>
      </c>
      <c r="C17" s="3">
        <v>9.8062199999999997</v>
      </c>
      <c r="D17" s="5">
        <f t="shared" si="0"/>
        <v>0.21493395849671471</v>
      </c>
      <c r="E17" s="3">
        <v>35.81812</v>
      </c>
      <c r="F17" s="5">
        <f t="shared" si="1"/>
        <v>0.78506604150328541</v>
      </c>
    </row>
    <row r="18" spans="1:19" x14ac:dyDescent="0.3">
      <c r="A18" s="2">
        <v>2013</v>
      </c>
      <c r="B18" s="3">
        <v>34.88167</v>
      </c>
      <c r="C18" s="3">
        <v>8.4227799999999995</v>
      </c>
      <c r="D18" s="5">
        <f t="shared" si="0"/>
        <v>0.24146722332961695</v>
      </c>
      <c r="E18" s="3">
        <v>26.45889</v>
      </c>
      <c r="F18" s="5">
        <f t="shared" si="1"/>
        <v>0.7585327766703831</v>
      </c>
    </row>
    <row r="19" spans="1:19" x14ac:dyDescent="0.3">
      <c r="A19" s="2">
        <v>2014</v>
      </c>
      <c r="B19" s="3">
        <v>30.922540000000001</v>
      </c>
      <c r="C19" s="3">
        <v>3.84761</v>
      </c>
      <c r="D19" s="5">
        <f t="shared" si="0"/>
        <v>0.12442735946012196</v>
      </c>
      <c r="E19" s="3">
        <v>27.074929999999998</v>
      </c>
      <c r="F19" s="5">
        <f t="shared" si="1"/>
        <v>0.87557264053987793</v>
      </c>
    </row>
    <row r="20" spans="1:19" x14ac:dyDescent="0.3">
      <c r="A20" s="2">
        <v>2015</v>
      </c>
      <c r="B20" s="3">
        <v>18.506070000000001</v>
      </c>
      <c r="C20" s="3">
        <v>6.7826899999999997</v>
      </c>
      <c r="D20" s="5">
        <f t="shared" si="0"/>
        <v>0.36651163645225587</v>
      </c>
      <c r="E20" s="3">
        <v>11.723380000000001</v>
      </c>
      <c r="F20" s="5">
        <f t="shared" si="1"/>
        <v>0.63348836354774407</v>
      </c>
    </row>
    <row r="21" spans="1:19" x14ac:dyDescent="0.3">
      <c r="A21" s="2">
        <v>2016</v>
      </c>
      <c r="B21" s="3">
        <v>9.1530000000000005</v>
      </c>
      <c r="C21" s="3">
        <v>0.89300000000000002</v>
      </c>
      <c r="D21" s="5">
        <f t="shared" si="0"/>
        <v>9.7563640336501695E-2</v>
      </c>
      <c r="E21" s="3">
        <v>8.26</v>
      </c>
      <c r="F21" s="5">
        <f t="shared" si="1"/>
        <v>0.90243635966349822</v>
      </c>
    </row>
    <row r="22" spans="1:19" x14ac:dyDescent="0.3">
      <c r="A22" s="2">
        <v>2017</v>
      </c>
      <c r="B22" s="3">
        <v>11.710750000000001</v>
      </c>
      <c r="C22" s="3">
        <v>2.3261599999999998</v>
      </c>
      <c r="D22" s="5">
        <f t="shared" si="0"/>
        <v>0.19863458787865845</v>
      </c>
      <c r="E22" s="3">
        <v>9.3845899999999993</v>
      </c>
      <c r="F22" s="5">
        <f t="shared" si="1"/>
        <v>0.80136541212134138</v>
      </c>
    </row>
    <row r="31" spans="1:19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</row>
    <row r="32" spans="1:19" x14ac:dyDescent="0.3">
      <c r="A32" s="2" t="s">
        <v>32</v>
      </c>
      <c r="B32" s="3">
        <v>7.3291700000000004</v>
      </c>
      <c r="C32" s="3">
        <v>7.8452400000000004</v>
      </c>
      <c r="D32" s="3">
        <v>15.277889999999999</v>
      </c>
      <c r="E32" s="3">
        <v>8.7176299999999998</v>
      </c>
      <c r="F32" s="3">
        <v>15.85167</v>
      </c>
      <c r="G32" s="3">
        <v>18.09778</v>
      </c>
      <c r="H32" s="3">
        <v>39.016219999999997</v>
      </c>
      <c r="I32" s="3">
        <v>11.972580000000001</v>
      </c>
      <c r="J32" s="3">
        <v>21.752700000000001</v>
      </c>
      <c r="K32" s="3">
        <v>19.530889999999999</v>
      </c>
      <c r="L32" s="3">
        <v>13.217040000000001</v>
      </c>
      <c r="M32" s="3">
        <v>15.257429999999999</v>
      </c>
      <c r="N32" s="3">
        <v>9.8062199999999997</v>
      </c>
      <c r="O32" s="3">
        <v>8.4227799999999995</v>
      </c>
      <c r="P32" s="3">
        <v>3.84761</v>
      </c>
      <c r="Q32" s="3">
        <v>6.7826899999999997</v>
      </c>
      <c r="R32" s="3">
        <v>0.89300000000000002</v>
      </c>
      <c r="S32" s="3">
        <v>2.3261599999999998</v>
      </c>
    </row>
    <row r="33" spans="1:19" x14ac:dyDescent="0.3">
      <c r="A33" s="2" t="s">
        <v>34</v>
      </c>
      <c r="B33" s="3">
        <v>13.60338</v>
      </c>
      <c r="C33" s="3">
        <v>13.639659999999999</v>
      </c>
      <c r="D33" s="3">
        <v>14.691280000000001</v>
      </c>
      <c r="E33" s="3">
        <v>15.653499999999999</v>
      </c>
      <c r="F33" s="3">
        <v>17.79477</v>
      </c>
      <c r="G33" s="3">
        <v>18.209099999999999</v>
      </c>
      <c r="H33" s="3">
        <v>20.287880000000001</v>
      </c>
      <c r="I33" s="3">
        <v>19.67858</v>
      </c>
      <c r="J33" s="3">
        <v>18.500160000000001</v>
      </c>
      <c r="K33" s="3">
        <v>23.39461</v>
      </c>
      <c r="L33" s="3">
        <v>21.459099999999999</v>
      </c>
      <c r="M33" s="3">
        <v>34.15399</v>
      </c>
      <c r="N33" s="3">
        <v>35.81812</v>
      </c>
      <c r="O33" s="3">
        <v>26.45889</v>
      </c>
      <c r="P33" s="3">
        <v>27.074929999999998</v>
      </c>
      <c r="Q33" s="3">
        <v>11.723380000000001</v>
      </c>
      <c r="R33" s="3">
        <v>8.26</v>
      </c>
      <c r="S33" s="3">
        <v>9.3845899999999993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CFAC-0462-4E2D-8812-C835A67A17F9}">
  <dimension ref="A2:Y34"/>
  <sheetViews>
    <sheetView workbookViewId="0">
      <selection activeCell="H3" sqref="H3"/>
    </sheetView>
  </sheetViews>
  <sheetFormatPr defaultRowHeight="14.4" x14ac:dyDescent="0.3"/>
  <cols>
    <col min="1" max="1" width="12.218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30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1753.5463199999999</v>
      </c>
      <c r="C5" s="3">
        <v>644.44931999999994</v>
      </c>
      <c r="D5" s="11">
        <f>C5/B5</f>
        <v>0.3675120027624933</v>
      </c>
      <c r="E5" s="3">
        <v>1109.097</v>
      </c>
      <c r="F5" s="10">
        <f>E5/B5</f>
        <v>0.6324879972375067</v>
      </c>
    </row>
    <row r="6" spans="1:6" x14ac:dyDescent="0.3">
      <c r="A6" s="12">
        <v>2001</v>
      </c>
      <c r="B6" s="3">
        <v>2606.9141800000002</v>
      </c>
      <c r="C6" s="3">
        <v>1337.4351200000001</v>
      </c>
      <c r="D6" s="11">
        <f t="shared" ref="D6:D28" si="0">C6/B6</f>
        <v>0.51303381225998013</v>
      </c>
      <c r="E6" s="3">
        <v>1269.4790599999999</v>
      </c>
      <c r="F6" s="10">
        <f t="shared" ref="F6:F28" si="1">E6/B6</f>
        <v>0.48696618774001982</v>
      </c>
    </row>
    <row r="7" spans="1:6" x14ac:dyDescent="0.3">
      <c r="A7" s="12">
        <v>2002</v>
      </c>
      <c r="B7" s="3">
        <v>3105.3573299999998</v>
      </c>
      <c r="C7" s="3">
        <v>1788.3054500000001</v>
      </c>
      <c r="D7" s="11">
        <f t="shared" si="0"/>
        <v>0.57587751101094709</v>
      </c>
      <c r="E7" s="3">
        <v>1317.05188</v>
      </c>
      <c r="F7" s="10">
        <f t="shared" si="1"/>
        <v>0.42412248898905303</v>
      </c>
    </row>
    <row r="8" spans="1:6" x14ac:dyDescent="0.3">
      <c r="A8" s="12">
        <v>2003</v>
      </c>
      <c r="B8" s="3">
        <v>1958.3512000000001</v>
      </c>
      <c r="C8" s="3">
        <v>852.51544000000001</v>
      </c>
      <c r="D8" s="11">
        <f t="shared" si="0"/>
        <v>0.43532306156321704</v>
      </c>
      <c r="E8" s="3">
        <v>1105.8357599999999</v>
      </c>
      <c r="F8" s="10">
        <f t="shared" si="1"/>
        <v>0.5646769384367829</v>
      </c>
    </row>
    <row r="9" spans="1:6" x14ac:dyDescent="0.3">
      <c r="A9" s="12">
        <v>2004</v>
      </c>
      <c r="B9" s="3">
        <v>4119.8716899999999</v>
      </c>
      <c r="C9" s="3">
        <v>3270.51253</v>
      </c>
      <c r="D9" s="11">
        <f t="shared" si="0"/>
        <v>0.7938384435462843</v>
      </c>
      <c r="E9" s="3">
        <v>849.35915999999997</v>
      </c>
      <c r="F9" s="10">
        <f t="shared" si="1"/>
        <v>0.20616155645371567</v>
      </c>
    </row>
    <row r="10" spans="1:6" x14ac:dyDescent="0.3">
      <c r="A10" s="12">
        <v>2005</v>
      </c>
      <c r="B10" s="3">
        <v>1947.6554699999999</v>
      </c>
      <c r="C10" s="3">
        <v>1029.5080700000001</v>
      </c>
      <c r="D10" s="11">
        <f t="shared" si="0"/>
        <v>0.5285883904302644</v>
      </c>
      <c r="E10" s="3">
        <v>918.14739999999995</v>
      </c>
      <c r="F10" s="10">
        <f t="shared" si="1"/>
        <v>0.47141160956973566</v>
      </c>
    </row>
    <row r="11" spans="1:6" x14ac:dyDescent="0.3">
      <c r="A11" s="12">
        <v>2006</v>
      </c>
      <c r="B11" s="3">
        <v>2555.1638800000001</v>
      </c>
      <c r="C11" s="3">
        <v>1400.88625</v>
      </c>
      <c r="D11" s="11">
        <f t="shared" si="0"/>
        <v>0.54825690867233146</v>
      </c>
      <c r="E11" s="3">
        <v>1154.27763</v>
      </c>
      <c r="F11" s="10">
        <f t="shared" si="1"/>
        <v>0.4517430913276686</v>
      </c>
    </row>
    <row r="12" spans="1:6" x14ac:dyDescent="0.3">
      <c r="A12" s="12">
        <v>2007</v>
      </c>
      <c r="B12" s="3">
        <v>1645.7596599999999</v>
      </c>
      <c r="C12" s="3">
        <v>484.66638</v>
      </c>
      <c r="D12" s="11">
        <f t="shared" si="0"/>
        <v>0.29449402107717237</v>
      </c>
      <c r="E12" s="3">
        <v>1161.09328</v>
      </c>
      <c r="F12" s="10">
        <f t="shared" si="1"/>
        <v>0.70550597892282774</v>
      </c>
    </row>
    <row r="13" spans="1:6" x14ac:dyDescent="0.3">
      <c r="A13" s="12">
        <v>2008</v>
      </c>
      <c r="B13" s="3">
        <v>1998.5974000000001</v>
      </c>
      <c r="C13" s="3">
        <v>475.32015000000001</v>
      </c>
      <c r="D13" s="11">
        <f t="shared" si="0"/>
        <v>0.23782686297900718</v>
      </c>
      <c r="E13" s="3">
        <v>1523.2772500000001</v>
      </c>
      <c r="F13" s="10">
        <f t="shared" si="1"/>
        <v>0.76217313702099287</v>
      </c>
    </row>
    <row r="14" spans="1:6" x14ac:dyDescent="0.3">
      <c r="A14" s="12">
        <v>2009</v>
      </c>
      <c r="B14" s="3">
        <v>2841.9734100000001</v>
      </c>
      <c r="C14" s="3">
        <v>1443.9902</v>
      </c>
      <c r="D14" s="11">
        <f t="shared" si="0"/>
        <v>0.50809419782713583</v>
      </c>
      <c r="E14" s="3">
        <v>1397.9832100000001</v>
      </c>
      <c r="F14" s="10">
        <f t="shared" si="1"/>
        <v>0.49190580217286412</v>
      </c>
    </row>
    <row r="15" spans="1:6" x14ac:dyDescent="0.3">
      <c r="A15" s="12">
        <v>2010</v>
      </c>
      <c r="B15" s="3">
        <v>4558.31729</v>
      </c>
      <c r="C15" s="3">
        <v>3249.8166299999998</v>
      </c>
      <c r="D15" s="11">
        <f t="shared" si="0"/>
        <v>0.71294217213212019</v>
      </c>
      <c r="E15" s="3">
        <v>1308.5006599999999</v>
      </c>
      <c r="F15" s="10">
        <f t="shared" si="1"/>
        <v>0.2870578278678797</v>
      </c>
    </row>
    <row r="16" spans="1:6" x14ac:dyDescent="0.3">
      <c r="A16" s="12">
        <v>2011</v>
      </c>
      <c r="B16" s="3">
        <v>6830.3506799999996</v>
      </c>
      <c r="C16" s="3">
        <v>5416.7239</v>
      </c>
      <c r="D16" s="11">
        <f t="shared" si="0"/>
        <v>0.7930374520682737</v>
      </c>
      <c r="E16" s="3">
        <v>1413.6267800000001</v>
      </c>
      <c r="F16" s="10">
        <f t="shared" si="1"/>
        <v>0.20696254793172641</v>
      </c>
    </row>
    <row r="17" spans="1:25" x14ac:dyDescent="0.3">
      <c r="A17" s="12">
        <v>2012</v>
      </c>
      <c r="B17" s="3">
        <v>3334.2991699999998</v>
      </c>
      <c r="C17" s="3">
        <v>1668.2161799999999</v>
      </c>
      <c r="D17" s="11">
        <f t="shared" si="0"/>
        <v>0.50031988581276587</v>
      </c>
      <c r="E17" s="3">
        <v>1666.0829900000001</v>
      </c>
      <c r="F17" s="10">
        <f t="shared" si="1"/>
        <v>0.49968011418723418</v>
      </c>
    </row>
    <row r="18" spans="1:25" x14ac:dyDescent="0.3">
      <c r="A18" s="12">
        <v>2013</v>
      </c>
      <c r="B18" s="3">
        <v>5003.8936100000001</v>
      </c>
      <c r="C18" s="3">
        <v>3276.6611499999999</v>
      </c>
      <c r="D18" s="11">
        <f t="shared" si="0"/>
        <v>0.65482230546464393</v>
      </c>
      <c r="E18" s="3">
        <v>1727.2324599999999</v>
      </c>
      <c r="F18" s="10">
        <f t="shared" si="1"/>
        <v>0.34517769453535602</v>
      </c>
    </row>
    <row r="19" spans="1:25" x14ac:dyDescent="0.3">
      <c r="A19" s="12">
        <v>2014</v>
      </c>
      <c r="B19" s="3">
        <v>3671.3371499999998</v>
      </c>
      <c r="C19" s="3">
        <v>1611.94641</v>
      </c>
      <c r="D19" s="11">
        <f t="shared" si="0"/>
        <v>0.43906248435941114</v>
      </c>
      <c r="E19" s="3">
        <v>2059.3907399999998</v>
      </c>
      <c r="F19" s="10">
        <f t="shared" si="1"/>
        <v>0.5609375156405888</v>
      </c>
    </row>
    <row r="20" spans="1:25" x14ac:dyDescent="0.3">
      <c r="A20" s="12">
        <v>2015</v>
      </c>
      <c r="B20" s="3">
        <v>3578.4937500000001</v>
      </c>
      <c r="C20" s="3">
        <v>2378.1440899999998</v>
      </c>
      <c r="D20" s="11">
        <f t="shared" si="0"/>
        <v>0.66456566816694862</v>
      </c>
      <c r="E20" s="3">
        <v>1200.3496600000001</v>
      </c>
      <c r="F20" s="10">
        <f t="shared" si="1"/>
        <v>0.33543433183305127</v>
      </c>
    </row>
    <row r="21" spans="1:25" x14ac:dyDescent="0.3">
      <c r="A21" s="12">
        <v>2016</v>
      </c>
      <c r="B21" s="3">
        <v>1749.99731</v>
      </c>
      <c r="C21" s="3">
        <v>746.12938999999994</v>
      </c>
      <c r="D21" s="11">
        <f t="shared" si="0"/>
        <v>0.42636030680527159</v>
      </c>
      <c r="E21" s="3">
        <v>1003.86792</v>
      </c>
      <c r="F21" s="10">
        <f t="shared" si="1"/>
        <v>0.57363969319472841</v>
      </c>
    </row>
    <row r="22" spans="1:25" x14ac:dyDescent="0.3">
      <c r="A22" s="12">
        <v>2017</v>
      </c>
      <c r="B22" s="3">
        <v>2079.8164999999999</v>
      </c>
      <c r="C22" s="3">
        <v>1090.7028499999999</v>
      </c>
      <c r="D22" s="11">
        <f t="shared" si="0"/>
        <v>0.52442263536230238</v>
      </c>
      <c r="E22" s="3">
        <v>989.11365000000001</v>
      </c>
      <c r="F22" s="10">
        <f t="shared" si="1"/>
        <v>0.47557736463769762</v>
      </c>
    </row>
    <row r="23" spans="1:25" x14ac:dyDescent="0.3">
      <c r="A23" s="12">
        <v>2018</v>
      </c>
      <c r="B23" s="3">
        <v>1732.01866</v>
      </c>
      <c r="C23" s="3">
        <v>407.73692999999997</v>
      </c>
      <c r="D23" s="11">
        <f t="shared" si="0"/>
        <v>0.23541139562549515</v>
      </c>
      <c r="E23" s="3">
        <v>1324.2817299999999</v>
      </c>
      <c r="F23" s="10">
        <f t="shared" si="1"/>
        <v>0.76458860437450482</v>
      </c>
    </row>
    <row r="24" spans="1:25" x14ac:dyDescent="0.3">
      <c r="A24" s="12">
        <v>2019</v>
      </c>
      <c r="B24" s="3">
        <v>3892.3183600000002</v>
      </c>
      <c r="C24" s="3">
        <v>2619.6115100000002</v>
      </c>
      <c r="D24" s="11">
        <f t="shared" si="0"/>
        <v>0.67302087540444666</v>
      </c>
      <c r="E24" s="3">
        <v>1272.70685</v>
      </c>
      <c r="F24" s="10">
        <f t="shared" si="1"/>
        <v>0.32697912459555339</v>
      </c>
    </row>
    <row r="25" spans="1:25" x14ac:dyDescent="0.3">
      <c r="A25" s="12">
        <v>2020</v>
      </c>
      <c r="B25" s="3">
        <v>2471.07602</v>
      </c>
      <c r="C25" s="3">
        <v>1569.16994</v>
      </c>
      <c r="D25" s="11">
        <f t="shared" si="0"/>
        <v>0.63501483859650742</v>
      </c>
      <c r="E25" s="3">
        <v>901.90607999999997</v>
      </c>
      <c r="F25" s="10">
        <f t="shared" si="1"/>
        <v>0.36498516140349258</v>
      </c>
    </row>
    <row r="26" spans="1:25" x14ac:dyDescent="0.3">
      <c r="A26" s="12">
        <v>2021</v>
      </c>
      <c r="B26" s="3">
        <v>1790.6125999999999</v>
      </c>
      <c r="C26" s="3">
        <v>530.89445999999998</v>
      </c>
      <c r="D26" s="11">
        <f t="shared" si="0"/>
        <v>0.29648761546746627</v>
      </c>
      <c r="E26" s="3">
        <v>1259.7181399999999</v>
      </c>
      <c r="F26" s="10">
        <f t="shared" si="1"/>
        <v>0.70351238453253373</v>
      </c>
    </row>
    <row r="27" spans="1:25" x14ac:dyDescent="0.3">
      <c r="A27" s="12">
        <v>2022</v>
      </c>
      <c r="B27" s="3">
        <v>2900.72021</v>
      </c>
      <c r="C27" s="3">
        <v>457.55011000000002</v>
      </c>
      <c r="D27" s="11">
        <f t="shared" si="0"/>
        <v>0.15773672635596939</v>
      </c>
      <c r="E27" s="3">
        <v>2443.1700999999998</v>
      </c>
      <c r="F27" s="10">
        <f t="shared" si="1"/>
        <v>0.84226327364403053</v>
      </c>
    </row>
    <row r="28" spans="1:25" x14ac:dyDescent="0.3">
      <c r="A28" s="12">
        <v>2023</v>
      </c>
      <c r="B28" s="3">
        <v>3434.2273599999999</v>
      </c>
      <c r="C28" s="3">
        <v>425.91442999999998</v>
      </c>
      <c r="D28" s="11">
        <f t="shared" si="0"/>
        <v>0.12402045215783267</v>
      </c>
      <c r="E28" s="3">
        <v>3008.3129300000001</v>
      </c>
      <c r="F28" s="10">
        <f t="shared" si="1"/>
        <v>0.87597954784216736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644.13363000000004</v>
      </c>
      <c r="C33" s="3">
        <v>1335.5241000000001</v>
      </c>
      <c r="D33" s="3">
        <v>1785.40103</v>
      </c>
      <c r="E33" s="3">
        <v>850.99668999999994</v>
      </c>
      <c r="F33" s="3">
        <v>3267.40978</v>
      </c>
      <c r="G33" s="3">
        <v>1024.4828199999999</v>
      </c>
      <c r="H33" s="3">
        <v>1396.7426499999999</v>
      </c>
      <c r="I33" s="3">
        <v>481.59512999999998</v>
      </c>
      <c r="J33" s="3">
        <v>474.21238</v>
      </c>
      <c r="K33" s="3">
        <v>1443.99009</v>
      </c>
      <c r="L33" s="3">
        <v>3245.5198999999998</v>
      </c>
      <c r="M33" s="3">
        <v>5425.0228299999999</v>
      </c>
      <c r="N33" s="3">
        <v>1668.2161799999999</v>
      </c>
      <c r="O33" s="3">
        <v>3277.8410800000001</v>
      </c>
      <c r="P33" s="3">
        <v>1802.3591899999999</v>
      </c>
      <c r="Q33" s="3">
        <v>2378.1440899999998</v>
      </c>
      <c r="R33" s="3">
        <v>765.38460999999995</v>
      </c>
      <c r="S33" s="3">
        <v>1094.04018</v>
      </c>
      <c r="T33" s="3">
        <v>407.73692999999997</v>
      </c>
      <c r="U33" s="3">
        <v>2618.5144300000002</v>
      </c>
      <c r="V33" s="3">
        <v>1831.62779</v>
      </c>
      <c r="W33" s="3">
        <v>436.15755000000001</v>
      </c>
      <c r="X33" s="3">
        <v>457.55011000000002</v>
      </c>
      <c r="Y33" s="3">
        <v>425.91442999999998</v>
      </c>
    </row>
    <row r="34" spans="1:25" x14ac:dyDescent="0.3">
      <c r="A34" s="2" t="s">
        <v>34</v>
      </c>
      <c r="B34" s="3">
        <v>1106.6400699999999</v>
      </c>
      <c r="C34" s="3">
        <v>1265.57259</v>
      </c>
      <c r="D34" s="3">
        <v>1313.9719399999999</v>
      </c>
      <c r="E34" s="3">
        <v>1097.57926</v>
      </c>
      <c r="F34" s="3">
        <v>833.86791000000005</v>
      </c>
      <c r="G34" s="3">
        <v>900.14739999999995</v>
      </c>
      <c r="H34" s="3">
        <v>1138.40843</v>
      </c>
      <c r="I34" s="3">
        <v>1141.39428</v>
      </c>
      <c r="J34" s="3">
        <v>1508.4466199999999</v>
      </c>
      <c r="K34" s="3">
        <v>1394.1470899999999</v>
      </c>
      <c r="L34" s="3">
        <v>1305.0848900000001</v>
      </c>
      <c r="M34" s="3">
        <v>1419.51973</v>
      </c>
      <c r="N34" s="3">
        <v>1666.0829900000001</v>
      </c>
      <c r="O34" s="3">
        <v>1727.2324599999999</v>
      </c>
      <c r="P34" s="3">
        <v>2021.54008</v>
      </c>
      <c r="Q34" s="3">
        <v>1200.3496600000001</v>
      </c>
      <c r="R34" s="3">
        <v>1013.10212</v>
      </c>
      <c r="S34" s="3">
        <v>988.54535999999996</v>
      </c>
      <c r="T34" s="3">
        <v>1324.2817299999999</v>
      </c>
      <c r="U34" s="3">
        <v>1272.3873699999999</v>
      </c>
      <c r="V34" s="3">
        <v>865.33887000000004</v>
      </c>
      <c r="W34" s="3">
        <v>1329.1163200000001</v>
      </c>
      <c r="X34" s="3">
        <v>2443.1700999999998</v>
      </c>
      <c r="Y34" s="3">
        <v>3008.3129300000001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4760-70A0-4EDF-B563-66DCF0BF6484}">
  <dimension ref="A2:Y34"/>
  <sheetViews>
    <sheetView topLeftCell="A7" workbookViewId="0">
      <selection activeCell="Q11" sqref="Q11"/>
    </sheetView>
  </sheetViews>
  <sheetFormatPr defaultRowHeight="14.4" x14ac:dyDescent="0.3"/>
  <cols>
    <col min="1" max="1" width="13.44140625" customWidth="1"/>
    <col min="2" max="2" width="15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4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2">
        <v>2000</v>
      </c>
      <c r="B5" s="3">
        <v>890.03578000000005</v>
      </c>
      <c r="C5" s="3">
        <v>206.422</v>
      </c>
      <c r="D5" s="11">
        <f>C5/B5</f>
        <v>0.23192550753409036</v>
      </c>
      <c r="E5" s="3">
        <v>683.61378000000002</v>
      </c>
      <c r="F5" s="10">
        <f>E5/B5</f>
        <v>0.76807449246590964</v>
      </c>
    </row>
    <row r="6" spans="1:6" x14ac:dyDescent="0.3">
      <c r="A6" s="2">
        <v>2001</v>
      </c>
      <c r="B6" s="3">
        <v>785.87482</v>
      </c>
      <c r="C6" s="3">
        <v>200.48</v>
      </c>
      <c r="D6" s="11">
        <f t="shared" ref="D6:D28" si="0">C6/B6</f>
        <v>0.25510424166535833</v>
      </c>
      <c r="E6" s="3">
        <v>585.39481999999998</v>
      </c>
      <c r="F6" s="10">
        <f t="shared" ref="F6:F28" si="1">E6/B6</f>
        <v>0.74489575833464161</v>
      </c>
    </row>
    <row r="7" spans="1:6" x14ac:dyDescent="0.3">
      <c r="A7" s="2">
        <v>2002</v>
      </c>
      <c r="B7" s="3">
        <v>761.17972999999995</v>
      </c>
      <c r="C7" s="3">
        <v>8.3526399999999992</v>
      </c>
      <c r="D7" s="11">
        <f t="shared" si="0"/>
        <v>1.097328222337187E-2</v>
      </c>
      <c r="E7" s="3">
        <v>752.82709</v>
      </c>
      <c r="F7" s="10">
        <f t="shared" si="1"/>
        <v>0.98902671777662821</v>
      </c>
    </row>
    <row r="8" spans="1:6" x14ac:dyDescent="0.3">
      <c r="A8" s="2">
        <v>2003</v>
      </c>
      <c r="B8" s="3">
        <v>1125.5467200000001</v>
      </c>
      <c r="C8" s="3">
        <v>433.94259</v>
      </c>
      <c r="D8" s="11">
        <f t="shared" si="0"/>
        <v>0.38553938480670086</v>
      </c>
      <c r="E8" s="3">
        <v>691.60413000000005</v>
      </c>
      <c r="F8" s="10">
        <f t="shared" si="1"/>
        <v>0.6144606151932992</v>
      </c>
    </row>
    <row r="9" spans="1:6" x14ac:dyDescent="0.3">
      <c r="A9" s="2">
        <v>2004</v>
      </c>
      <c r="B9" s="3">
        <v>874.43822999999998</v>
      </c>
      <c r="C9" s="3">
        <v>125.07411</v>
      </c>
      <c r="D9" s="11">
        <f t="shared" si="0"/>
        <v>0.1430336708860499</v>
      </c>
      <c r="E9" s="3">
        <v>749.36411999999996</v>
      </c>
      <c r="F9" s="10">
        <f t="shared" si="1"/>
        <v>0.8569663291139501</v>
      </c>
    </row>
    <row r="10" spans="1:6" x14ac:dyDescent="0.3">
      <c r="A10" s="2">
        <v>2005</v>
      </c>
      <c r="B10" s="3">
        <v>774.16646000000003</v>
      </c>
      <c r="C10" s="3">
        <v>122.71729999999999</v>
      </c>
      <c r="D10" s="11">
        <f t="shared" si="0"/>
        <v>0.15851539215480864</v>
      </c>
      <c r="E10" s="3">
        <v>651.44916000000001</v>
      </c>
      <c r="F10" s="10">
        <f t="shared" si="1"/>
        <v>0.8414846078451913</v>
      </c>
    </row>
    <row r="11" spans="1:6" x14ac:dyDescent="0.3">
      <c r="A11" s="2">
        <v>2006</v>
      </c>
      <c r="B11" s="3">
        <v>709.94339000000002</v>
      </c>
      <c r="C11" s="3">
        <v>1.2615499999999999</v>
      </c>
      <c r="D11" s="11">
        <f t="shared" si="0"/>
        <v>1.7769726682010517E-3</v>
      </c>
      <c r="E11" s="3">
        <v>708.68183999999997</v>
      </c>
      <c r="F11" s="10">
        <f t="shared" si="1"/>
        <v>0.99822302733179891</v>
      </c>
    </row>
    <row r="12" spans="1:6" x14ac:dyDescent="0.3">
      <c r="A12" s="2">
        <v>2007</v>
      </c>
      <c r="B12" s="3">
        <v>735.06688999999994</v>
      </c>
      <c r="C12" s="3">
        <v>3.9830000000000001</v>
      </c>
      <c r="D12" s="11">
        <f t="shared" si="0"/>
        <v>5.4185544937277756E-3</v>
      </c>
      <c r="E12" s="3">
        <v>731.08389</v>
      </c>
      <c r="F12" s="10">
        <f t="shared" si="1"/>
        <v>0.99458144550627225</v>
      </c>
    </row>
    <row r="13" spans="1:6" x14ac:dyDescent="0.3">
      <c r="A13" s="2">
        <v>2008</v>
      </c>
      <c r="B13" s="3">
        <v>704.16061000000002</v>
      </c>
      <c r="C13" s="3">
        <v>124.75306</v>
      </c>
      <c r="D13" s="11">
        <f t="shared" si="0"/>
        <v>0.17716563270984442</v>
      </c>
      <c r="E13" s="3">
        <v>579.40755000000001</v>
      </c>
      <c r="F13" s="10">
        <f t="shared" si="1"/>
        <v>0.82283436729015558</v>
      </c>
    </row>
    <row r="14" spans="1:6" x14ac:dyDescent="0.3">
      <c r="A14" s="2">
        <v>2009</v>
      </c>
      <c r="B14" s="3">
        <v>755.44505000000004</v>
      </c>
      <c r="C14" s="3">
        <v>118.65969</v>
      </c>
      <c r="D14" s="11">
        <f t="shared" si="0"/>
        <v>0.15707256272312592</v>
      </c>
      <c r="E14" s="3">
        <v>636.78535999999997</v>
      </c>
      <c r="F14" s="10">
        <f t="shared" si="1"/>
        <v>0.84292743727687403</v>
      </c>
    </row>
    <row r="15" spans="1:6" x14ac:dyDescent="0.3">
      <c r="A15" s="2">
        <v>2010</v>
      </c>
      <c r="B15" s="3">
        <v>542.976</v>
      </c>
      <c r="C15" s="3">
        <v>103.81863</v>
      </c>
      <c r="D15" s="11">
        <f t="shared" si="0"/>
        <v>0.19120298134724187</v>
      </c>
      <c r="E15" s="3">
        <v>439.15737000000001</v>
      </c>
      <c r="F15" s="10">
        <f t="shared" si="1"/>
        <v>0.80879701865275822</v>
      </c>
    </row>
    <row r="16" spans="1:6" x14ac:dyDescent="0.3">
      <c r="A16" s="2">
        <v>2011</v>
      </c>
      <c r="B16" s="3">
        <v>671.13153999999997</v>
      </c>
      <c r="C16" s="3">
        <v>126.80005</v>
      </c>
      <c r="D16" s="11">
        <f t="shared" si="0"/>
        <v>0.18893472060633598</v>
      </c>
      <c r="E16" s="3">
        <v>544.33149000000003</v>
      </c>
      <c r="F16" s="10">
        <f t="shared" si="1"/>
        <v>0.81106527939366413</v>
      </c>
    </row>
    <row r="17" spans="1:25" x14ac:dyDescent="0.3">
      <c r="A17" s="2">
        <v>2012</v>
      </c>
      <c r="B17" s="3">
        <v>676.66070999999999</v>
      </c>
      <c r="C17" s="3">
        <v>117.95132</v>
      </c>
      <c r="D17" s="11">
        <f t="shared" si="0"/>
        <v>0.17431383004342013</v>
      </c>
      <c r="E17" s="3">
        <v>558.70938999999998</v>
      </c>
      <c r="F17" s="10">
        <f t="shared" si="1"/>
        <v>0.82568616995657984</v>
      </c>
    </row>
    <row r="18" spans="1:25" x14ac:dyDescent="0.3">
      <c r="A18" s="2">
        <v>2013</v>
      </c>
      <c r="B18" s="3">
        <v>654.03431999999998</v>
      </c>
      <c r="C18" s="3">
        <v>143.49718999999999</v>
      </c>
      <c r="D18" s="11">
        <f t="shared" si="0"/>
        <v>0.2194031499753713</v>
      </c>
      <c r="E18" s="3">
        <v>510.53712999999999</v>
      </c>
      <c r="F18" s="10">
        <f t="shared" si="1"/>
        <v>0.78059685002462864</v>
      </c>
    </row>
    <row r="19" spans="1:25" x14ac:dyDescent="0.3">
      <c r="A19" s="2">
        <v>2014</v>
      </c>
      <c r="B19" s="3">
        <v>669.16146000000003</v>
      </c>
      <c r="C19" s="3">
        <v>140.4273</v>
      </c>
      <c r="D19" s="11">
        <f t="shared" si="0"/>
        <v>0.20985563035862823</v>
      </c>
      <c r="E19" s="3">
        <v>528.73415999999997</v>
      </c>
      <c r="F19" s="10">
        <f t="shared" si="1"/>
        <v>0.79014436964137169</v>
      </c>
    </row>
    <row r="20" spans="1:25" x14ac:dyDescent="0.3">
      <c r="A20" s="2">
        <v>2015</v>
      </c>
      <c r="B20" s="3">
        <v>577.57402000000002</v>
      </c>
      <c r="C20" s="3">
        <v>116.73598</v>
      </c>
      <c r="D20" s="11">
        <f t="shared" si="0"/>
        <v>0.20211431947718145</v>
      </c>
      <c r="E20" s="3">
        <v>460.83803999999998</v>
      </c>
      <c r="F20" s="10">
        <f t="shared" si="1"/>
        <v>0.7978856805228185</v>
      </c>
    </row>
    <row r="21" spans="1:25" x14ac:dyDescent="0.3">
      <c r="A21" s="2">
        <v>2016</v>
      </c>
      <c r="B21" s="3">
        <v>581.05924000000005</v>
      </c>
      <c r="C21" s="3">
        <v>86.578289999999996</v>
      </c>
      <c r="D21" s="11">
        <f t="shared" si="0"/>
        <v>0.1490007972336865</v>
      </c>
      <c r="E21" s="3">
        <v>494.48095000000001</v>
      </c>
      <c r="F21" s="10">
        <f t="shared" si="1"/>
        <v>0.85099920276631336</v>
      </c>
    </row>
    <row r="22" spans="1:25" x14ac:dyDescent="0.3">
      <c r="A22" s="2">
        <v>2017</v>
      </c>
      <c r="B22" s="3">
        <v>533.66341999999997</v>
      </c>
      <c r="C22" s="3">
        <v>80.021799999999999</v>
      </c>
      <c r="D22" s="11">
        <f t="shared" si="0"/>
        <v>0.14994807026496215</v>
      </c>
      <c r="E22" s="3">
        <v>453.64161999999999</v>
      </c>
      <c r="F22" s="10">
        <f t="shared" si="1"/>
        <v>0.85005192973503785</v>
      </c>
    </row>
    <row r="23" spans="1:25" x14ac:dyDescent="0.3">
      <c r="A23" s="2">
        <v>2018</v>
      </c>
      <c r="B23" s="3">
        <v>625.03643999999997</v>
      </c>
      <c r="C23" s="3">
        <v>88.363609999999994</v>
      </c>
      <c r="D23" s="11">
        <f t="shared" si="0"/>
        <v>0.14137353335751113</v>
      </c>
      <c r="E23" s="3">
        <v>536.67282999999998</v>
      </c>
      <c r="F23" s="10">
        <f t="shared" si="1"/>
        <v>0.85862646664248887</v>
      </c>
    </row>
    <row r="24" spans="1:25" x14ac:dyDescent="0.3">
      <c r="A24" s="2">
        <v>2019</v>
      </c>
      <c r="B24" s="3">
        <v>624.10026000000005</v>
      </c>
      <c r="C24" s="3">
        <v>86.491169999999997</v>
      </c>
      <c r="D24" s="11">
        <f t="shared" si="0"/>
        <v>0.13858537729178319</v>
      </c>
      <c r="E24" s="3">
        <v>537.60909000000004</v>
      </c>
      <c r="F24" s="10">
        <f t="shared" si="1"/>
        <v>0.86141462270821678</v>
      </c>
    </row>
    <row r="25" spans="1:25" x14ac:dyDescent="0.3">
      <c r="A25" s="2">
        <v>2020</v>
      </c>
      <c r="B25" s="3">
        <v>639.54295000000002</v>
      </c>
      <c r="C25" s="3">
        <v>77.956869999999995</v>
      </c>
      <c r="D25" s="11">
        <f t="shared" si="0"/>
        <v>0.12189465930317893</v>
      </c>
      <c r="E25" s="3">
        <v>561.58608000000004</v>
      </c>
      <c r="F25" s="10">
        <f t="shared" si="1"/>
        <v>0.87810534069682111</v>
      </c>
    </row>
    <row r="26" spans="1:25" x14ac:dyDescent="0.3">
      <c r="A26" s="2">
        <v>2021</v>
      </c>
      <c r="B26" s="3">
        <v>645.81940999999995</v>
      </c>
      <c r="C26" s="3">
        <v>79.112179999999995</v>
      </c>
      <c r="D26" s="11">
        <f t="shared" si="0"/>
        <v>0.12249891962832149</v>
      </c>
      <c r="E26" s="3">
        <v>566.70722999999998</v>
      </c>
      <c r="F26" s="10">
        <f t="shared" si="1"/>
        <v>0.87750108037167851</v>
      </c>
    </row>
    <row r="27" spans="1:25" x14ac:dyDescent="0.3">
      <c r="A27" s="2">
        <v>2022</v>
      </c>
      <c r="B27" s="3">
        <v>775.13503000000003</v>
      </c>
      <c r="C27" s="3">
        <v>182.02549999999999</v>
      </c>
      <c r="D27" s="11">
        <f t="shared" si="0"/>
        <v>0.23483069782048166</v>
      </c>
      <c r="E27" s="3">
        <v>593.10952999999995</v>
      </c>
      <c r="F27" s="10">
        <f t="shared" si="1"/>
        <v>0.76516930217951817</v>
      </c>
    </row>
    <row r="28" spans="1:25" x14ac:dyDescent="0.3">
      <c r="A28" s="2">
        <v>2023</v>
      </c>
      <c r="B28" s="3">
        <v>760.75400000000002</v>
      </c>
      <c r="C28" s="3">
        <v>163.98385999999999</v>
      </c>
      <c r="D28" s="11">
        <f t="shared" si="0"/>
        <v>0.21555438420304066</v>
      </c>
      <c r="E28" s="3">
        <v>596.77013999999997</v>
      </c>
      <c r="F28" s="10">
        <f t="shared" si="1"/>
        <v>0.78444561579695926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206.422</v>
      </c>
      <c r="C33" s="3">
        <v>200.48</v>
      </c>
      <c r="D33" s="3">
        <v>8.3526399999999992</v>
      </c>
      <c r="E33" s="3">
        <v>433.94259</v>
      </c>
      <c r="F33" s="3">
        <v>125.07411</v>
      </c>
      <c r="G33" s="3">
        <v>122.71729999999999</v>
      </c>
      <c r="H33" s="3">
        <v>1.2615499999999999</v>
      </c>
      <c r="I33" s="3">
        <v>3.9830000000000001</v>
      </c>
      <c r="J33" s="3">
        <v>124.75306</v>
      </c>
      <c r="K33" s="3">
        <v>118.65969</v>
      </c>
      <c r="L33" s="3">
        <v>103.81863</v>
      </c>
      <c r="M33" s="3">
        <v>126.80005</v>
      </c>
      <c r="N33" s="3">
        <v>117.95132</v>
      </c>
      <c r="O33" s="3">
        <v>143.49718999999999</v>
      </c>
      <c r="P33" s="3">
        <v>140.4273</v>
      </c>
      <c r="Q33" s="3">
        <v>116.73598</v>
      </c>
      <c r="R33" s="3">
        <v>86.578289999999996</v>
      </c>
      <c r="S33" s="3">
        <v>80.021799999999999</v>
      </c>
      <c r="T33" s="3">
        <v>88.363609999999994</v>
      </c>
      <c r="U33" s="3">
        <v>86.491169999999997</v>
      </c>
      <c r="V33" s="3">
        <v>77.956869999999995</v>
      </c>
      <c r="W33" s="3">
        <v>79.131929999999997</v>
      </c>
      <c r="X33" s="3">
        <v>182.02549999999999</v>
      </c>
      <c r="Y33" s="3">
        <v>163.98385999999999</v>
      </c>
    </row>
    <row r="34" spans="1:25" x14ac:dyDescent="0.3">
      <c r="A34" s="2" t="s">
        <v>34</v>
      </c>
      <c r="B34" s="3">
        <v>683.61378000000002</v>
      </c>
      <c r="C34" s="3">
        <v>585.39481999999998</v>
      </c>
      <c r="D34" s="3">
        <v>752.82709</v>
      </c>
      <c r="E34" s="3">
        <v>691.60413000000005</v>
      </c>
      <c r="F34" s="3">
        <v>749.36411999999996</v>
      </c>
      <c r="G34" s="3">
        <v>651.44916000000001</v>
      </c>
      <c r="H34" s="3">
        <v>708.68183999999997</v>
      </c>
      <c r="I34" s="3">
        <v>731.08389</v>
      </c>
      <c r="J34" s="3">
        <v>579.40755000000001</v>
      </c>
      <c r="K34" s="3">
        <v>636.78535999999997</v>
      </c>
      <c r="L34" s="3">
        <v>439.15737000000001</v>
      </c>
      <c r="M34" s="3">
        <v>544.33149000000003</v>
      </c>
      <c r="N34" s="3">
        <v>558.70938999999998</v>
      </c>
      <c r="O34" s="3">
        <v>510.53712999999999</v>
      </c>
      <c r="P34" s="3">
        <v>528.73415999999997</v>
      </c>
      <c r="Q34" s="3">
        <v>460.83803999999998</v>
      </c>
      <c r="R34" s="3">
        <v>494.48095000000001</v>
      </c>
      <c r="S34" s="3">
        <v>453.64161999999999</v>
      </c>
      <c r="T34" s="3">
        <v>536.67282999999998</v>
      </c>
      <c r="U34" s="3">
        <v>537.60909000000004</v>
      </c>
      <c r="V34" s="3">
        <v>561.58578</v>
      </c>
      <c r="W34" s="3">
        <v>566.70595000000003</v>
      </c>
      <c r="X34" s="3">
        <v>593.10952999999995</v>
      </c>
      <c r="Y34" s="3">
        <v>596.77013999999997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F2BB-BB10-4D2D-93CA-ADC297FFB9C8}">
  <dimension ref="A2:Y35"/>
  <sheetViews>
    <sheetView workbookViewId="0">
      <selection activeCell="H5" sqref="H5"/>
    </sheetView>
  </sheetViews>
  <sheetFormatPr defaultRowHeight="14.4" x14ac:dyDescent="0.3"/>
  <cols>
    <col min="1" max="1" width="11.6640625" customWidth="1"/>
    <col min="2" max="2" width="15.5546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31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3305.58302</v>
      </c>
      <c r="C5" s="3">
        <v>9.2979999999999993E-2</v>
      </c>
      <c r="D5" s="11">
        <f>C5/B5</f>
        <v>2.8128169656437789E-5</v>
      </c>
      <c r="E5" s="3">
        <v>3305.4900400000001</v>
      </c>
      <c r="F5" s="10">
        <f>E5/B5</f>
        <v>0.99997187183034364</v>
      </c>
    </row>
    <row r="6" spans="1:6" x14ac:dyDescent="0.3">
      <c r="A6" s="12">
        <v>2001</v>
      </c>
      <c r="B6" s="3">
        <v>3681.9066899999998</v>
      </c>
      <c r="C6" s="3">
        <v>0.1232</v>
      </c>
      <c r="D6" s="11">
        <f t="shared" ref="D6:D28" si="0">C6/B6</f>
        <v>3.3460924019234176E-5</v>
      </c>
      <c r="E6" s="3">
        <v>3681.7834899999998</v>
      </c>
      <c r="F6" s="10">
        <f t="shared" ref="F6:F28" si="1">E6/B6</f>
        <v>0.99996653907598076</v>
      </c>
    </row>
    <row r="7" spans="1:6" x14ac:dyDescent="0.3">
      <c r="A7" s="12">
        <v>2002</v>
      </c>
      <c r="B7" s="3">
        <v>3358.6267499999999</v>
      </c>
      <c r="C7" s="3">
        <v>0.10342999999999999</v>
      </c>
      <c r="D7" s="11">
        <f t="shared" si="0"/>
        <v>3.079532430925824E-5</v>
      </c>
      <c r="E7" s="3">
        <v>3358.5233199999998</v>
      </c>
      <c r="F7" s="10">
        <f t="shared" si="1"/>
        <v>0.99996920467569073</v>
      </c>
    </row>
    <row r="8" spans="1:6" x14ac:dyDescent="0.3">
      <c r="A8" s="12">
        <v>2003</v>
      </c>
      <c r="B8" s="3">
        <v>2794.0882700000002</v>
      </c>
      <c r="C8" s="3">
        <v>6.3539999999999999E-2</v>
      </c>
      <c r="D8" s="11">
        <f t="shared" si="0"/>
        <v>2.2740870674067856E-5</v>
      </c>
      <c r="E8" s="3">
        <v>2794.0247300000001</v>
      </c>
      <c r="F8" s="10">
        <f t="shared" si="1"/>
        <v>0.99997725912932589</v>
      </c>
    </row>
    <row r="9" spans="1:6" x14ac:dyDescent="0.3">
      <c r="A9" s="12">
        <v>2004</v>
      </c>
      <c r="B9" s="3">
        <v>2046.12689</v>
      </c>
      <c r="C9" s="3">
        <v>0.19933000000000001</v>
      </c>
      <c r="D9" s="11">
        <f t="shared" si="0"/>
        <v>9.7418200686468672E-5</v>
      </c>
      <c r="E9" s="3">
        <v>2045.9275600000001</v>
      </c>
      <c r="F9" s="10">
        <f t="shared" si="1"/>
        <v>0.99990258179931357</v>
      </c>
    </row>
    <row r="10" spans="1:6" x14ac:dyDescent="0.3">
      <c r="A10" s="12">
        <v>2005</v>
      </c>
      <c r="B10" s="3">
        <v>3780.4632099999999</v>
      </c>
      <c r="C10" s="3">
        <v>1.5906899999999999</v>
      </c>
      <c r="D10" s="11">
        <f t="shared" si="0"/>
        <v>4.2076589868467467E-4</v>
      </c>
      <c r="E10" s="3">
        <v>3778.8725199999999</v>
      </c>
      <c r="F10" s="10">
        <f t="shared" si="1"/>
        <v>0.99957923410131533</v>
      </c>
    </row>
    <row r="11" spans="1:6" x14ac:dyDescent="0.3">
      <c r="A11" s="12">
        <v>2006</v>
      </c>
      <c r="B11" s="3">
        <v>3330.1091099999999</v>
      </c>
      <c r="C11" s="3">
        <v>1.25</v>
      </c>
      <c r="D11" s="11">
        <f t="shared" si="0"/>
        <v>3.7536307631673969E-4</v>
      </c>
      <c r="E11" s="3">
        <v>3328.8591099999999</v>
      </c>
      <c r="F11" s="10">
        <f t="shared" si="1"/>
        <v>0.99962463692368331</v>
      </c>
    </row>
    <row r="12" spans="1:6" x14ac:dyDescent="0.3">
      <c r="A12" s="12">
        <v>2007</v>
      </c>
      <c r="B12" s="3">
        <v>2598.82602</v>
      </c>
      <c r="C12" s="3">
        <v>6.0435699999999999</v>
      </c>
      <c r="D12" s="11">
        <f t="shared" si="0"/>
        <v>2.3255000348195681E-3</v>
      </c>
      <c r="E12" s="3">
        <v>2592.7824500000002</v>
      </c>
      <c r="F12" s="10">
        <f t="shared" si="1"/>
        <v>0.99767449996518054</v>
      </c>
    </row>
    <row r="13" spans="1:6" x14ac:dyDescent="0.3">
      <c r="A13" s="12">
        <v>2008</v>
      </c>
      <c r="B13" s="3">
        <v>5795.9850299999998</v>
      </c>
      <c r="C13" s="3">
        <v>6.5458100000000004</v>
      </c>
      <c r="D13" s="11">
        <f t="shared" si="0"/>
        <v>1.1293697216467795E-3</v>
      </c>
      <c r="E13" s="3">
        <v>5789.4392200000002</v>
      </c>
      <c r="F13" s="10">
        <f t="shared" si="1"/>
        <v>0.99887063027835332</v>
      </c>
    </row>
    <row r="14" spans="1:6" x14ac:dyDescent="0.3">
      <c r="A14" s="12">
        <v>2009</v>
      </c>
      <c r="B14" s="3">
        <v>3650.3541100000002</v>
      </c>
      <c r="C14" s="3">
        <v>5.7309000000000001</v>
      </c>
      <c r="D14" s="11">
        <f t="shared" si="0"/>
        <v>1.5699572773776732E-3</v>
      </c>
      <c r="E14" s="3">
        <v>3644.6232100000002</v>
      </c>
      <c r="F14" s="10">
        <f t="shared" si="1"/>
        <v>0.99843004272262237</v>
      </c>
    </row>
    <row r="15" spans="1:6" x14ac:dyDescent="0.3">
      <c r="A15" s="12">
        <v>2010</v>
      </c>
      <c r="B15" s="3">
        <v>3265.7002400000001</v>
      </c>
      <c r="C15" s="3">
        <v>0.25</v>
      </c>
      <c r="D15" s="11">
        <f t="shared" si="0"/>
        <v>7.6553260136331432E-5</v>
      </c>
      <c r="E15" s="3">
        <v>3265.4502400000001</v>
      </c>
      <c r="F15" s="10">
        <f t="shared" si="1"/>
        <v>0.99992344673986366</v>
      </c>
    </row>
    <row r="16" spans="1:6" x14ac:dyDescent="0.3">
      <c r="A16" s="12">
        <v>2011</v>
      </c>
      <c r="B16" s="3">
        <v>3976.2264599999999</v>
      </c>
      <c r="C16" s="3">
        <v>0.47935</v>
      </c>
      <c r="D16" s="11">
        <f t="shared" si="0"/>
        <v>1.2055399882832629E-4</v>
      </c>
      <c r="E16" s="3">
        <v>3975.7471099999998</v>
      </c>
      <c r="F16" s="10">
        <f t="shared" si="1"/>
        <v>0.99987944600117162</v>
      </c>
    </row>
    <row r="17" spans="1:6" x14ac:dyDescent="0.3">
      <c r="A17" s="12">
        <v>2012</v>
      </c>
      <c r="B17" s="3">
        <v>5130.6098599999996</v>
      </c>
      <c r="C17" s="3">
        <v>56.584269999999997</v>
      </c>
      <c r="D17" s="11">
        <f t="shared" si="0"/>
        <v>1.1028761013607844E-2</v>
      </c>
      <c r="E17" s="3">
        <v>5074.0255900000002</v>
      </c>
      <c r="F17" s="10">
        <f t="shared" si="1"/>
        <v>0.98897123898639228</v>
      </c>
    </row>
    <row r="18" spans="1:6" x14ac:dyDescent="0.3">
      <c r="A18" s="12">
        <v>2013</v>
      </c>
      <c r="B18" s="3">
        <v>5847.84494</v>
      </c>
      <c r="C18" s="3">
        <v>405.06434999999999</v>
      </c>
      <c r="D18" s="11">
        <f t="shared" si="0"/>
        <v>6.9267286351816296E-2</v>
      </c>
      <c r="E18" s="3">
        <v>5442.7805900000003</v>
      </c>
      <c r="F18" s="10">
        <f t="shared" si="1"/>
        <v>0.93073271364818377</v>
      </c>
    </row>
    <row r="19" spans="1:6" x14ac:dyDescent="0.3">
      <c r="A19" s="12">
        <v>2014</v>
      </c>
      <c r="B19" s="3">
        <v>4934.2479000000003</v>
      </c>
      <c r="C19" s="3">
        <v>366.79768000000001</v>
      </c>
      <c r="D19" s="11">
        <f t="shared" si="0"/>
        <v>7.4337100087735766E-2</v>
      </c>
      <c r="E19" s="3">
        <v>4567.4502199999997</v>
      </c>
      <c r="F19" s="10">
        <f t="shared" si="1"/>
        <v>0.92566289991226414</v>
      </c>
    </row>
    <row r="20" spans="1:6" x14ac:dyDescent="0.3">
      <c r="A20" s="12">
        <v>2015</v>
      </c>
      <c r="B20" s="3">
        <v>4592.08302</v>
      </c>
      <c r="C20" s="3">
        <v>143.66800000000001</v>
      </c>
      <c r="D20" s="11">
        <f t="shared" si="0"/>
        <v>3.1286019737509017E-2</v>
      </c>
      <c r="E20" s="3">
        <v>4448.4150200000004</v>
      </c>
      <c r="F20" s="10">
        <f t="shared" si="1"/>
        <v>0.96871398026249111</v>
      </c>
    </row>
    <row r="21" spans="1:6" x14ac:dyDescent="0.3">
      <c r="A21" s="12">
        <v>2016</v>
      </c>
      <c r="B21" s="3">
        <v>4443.0625700000001</v>
      </c>
      <c r="C21" s="3">
        <v>0.13364999999999999</v>
      </c>
      <c r="D21" s="11">
        <f t="shared" si="0"/>
        <v>3.0080602713636778E-5</v>
      </c>
      <c r="E21" s="3">
        <v>4442.9289200000003</v>
      </c>
      <c r="F21" s="10">
        <f t="shared" si="1"/>
        <v>0.99996991939728641</v>
      </c>
    </row>
    <row r="22" spans="1:6" x14ac:dyDescent="0.3">
      <c r="A22" s="12">
        <v>2017</v>
      </c>
      <c r="B22" s="3">
        <v>4586.6372000000001</v>
      </c>
      <c r="C22" s="3">
        <v>0.10962</v>
      </c>
      <c r="D22" s="11">
        <f t="shared" si="0"/>
        <v>2.3899862845049088E-5</v>
      </c>
      <c r="E22" s="3">
        <v>4586.5275799999999</v>
      </c>
      <c r="F22" s="10">
        <f t="shared" si="1"/>
        <v>0.99997610013715488</v>
      </c>
    </row>
    <row r="23" spans="1:6" x14ac:dyDescent="0.3">
      <c r="A23" s="12">
        <v>2018</v>
      </c>
      <c r="B23" s="3">
        <v>4376.8312299999998</v>
      </c>
      <c r="C23" s="3">
        <v>3.4291499999999999</v>
      </c>
      <c r="D23" s="11">
        <f t="shared" si="0"/>
        <v>7.8347777645518214E-4</v>
      </c>
      <c r="E23" s="3">
        <v>4373.4020799999998</v>
      </c>
      <c r="F23" s="10">
        <f t="shared" si="1"/>
        <v>0.99921652222354485</v>
      </c>
    </row>
    <row r="24" spans="1:6" x14ac:dyDescent="0.3">
      <c r="A24" s="12">
        <v>2019</v>
      </c>
      <c r="B24" s="3">
        <v>4413.8274600000004</v>
      </c>
      <c r="C24" s="3">
        <v>0.69020999999999999</v>
      </c>
      <c r="D24" s="11">
        <f t="shared" si="0"/>
        <v>1.5637448592066168E-4</v>
      </c>
      <c r="E24" s="3">
        <v>4413.1372499999998</v>
      </c>
      <c r="F24" s="10">
        <f t="shared" si="1"/>
        <v>0.99984362551407924</v>
      </c>
    </row>
    <row r="25" spans="1:6" x14ac:dyDescent="0.3">
      <c r="A25" s="12">
        <v>2020</v>
      </c>
      <c r="B25" s="3">
        <v>4851.6818199999998</v>
      </c>
      <c r="C25" s="3">
        <v>213.18629000000001</v>
      </c>
      <c r="D25" s="11">
        <f t="shared" si="0"/>
        <v>4.3940698897686578E-2</v>
      </c>
      <c r="E25" s="3">
        <v>4638.4955300000001</v>
      </c>
      <c r="F25" s="10">
        <f t="shared" si="1"/>
        <v>0.95605930110231352</v>
      </c>
    </row>
    <row r="26" spans="1:6" x14ac:dyDescent="0.3">
      <c r="A26" s="12">
        <v>2021</v>
      </c>
      <c r="B26" s="3">
        <v>5316.1185400000004</v>
      </c>
      <c r="C26" s="3">
        <v>1.17832</v>
      </c>
      <c r="D26" s="11">
        <f t="shared" si="0"/>
        <v>2.2165043746372141E-4</v>
      </c>
      <c r="E26" s="3">
        <v>5314.9402200000004</v>
      </c>
      <c r="F26" s="10">
        <f t="shared" si="1"/>
        <v>0.99977834956253631</v>
      </c>
    </row>
    <row r="27" spans="1:6" x14ac:dyDescent="0.3">
      <c r="A27" s="12">
        <v>2022</v>
      </c>
      <c r="B27" s="3">
        <v>5300.8818499999998</v>
      </c>
      <c r="C27" s="3">
        <v>7.1349999999999997E-2</v>
      </c>
      <c r="D27" s="11">
        <f t="shared" si="0"/>
        <v>1.346002458062709E-5</v>
      </c>
      <c r="E27" s="3">
        <v>5300.8104999999996</v>
      </c>
      <c r="F27" s="10">
        <f t="shared" si="1"/>
        <v>0.99998653997541931</v>
      </c>
    </row>
    <row r="28" spans="1:6" x14ac:dyDescent="0.3">
      <c r="A28" s="12">
        <v>2023</v>
      </c>
      <c r="B28" s="3">
        <v>6043.0026600000001</v>
      </c>
      <c r="C28" s="3">
        <v>0.15059</v>
      </c>
      <c r="D28" s="11">
        <f t="shared" si="0"/>
        <v>2.4919730880939246E-5</v>
      </c>
      <c r="E28" s="3">
        <v>6042.8520699999999</v>
      </c>
      <c r="F28" s="10">
        <f t="shared" si="1"/>
        <v>0.99997508026911908</v>
      </c>
    </row>
    <row r="33" spans="1:25" x14ac:dyDescent="0.3">
      <c r="A33" s="2" t="s">
        <v>0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  <c r="X33" s="2">
        <v>2022</v>
      </c>
      <c r="Y33" s="2">
        <v>2023</v>
      </c>
    </row>
    <row r="34" spans="1:25" x14ac:dyDescent="0.3">
      <c r="A34" s="2" t="s">
        <v>32</v>
      </c>
      <c r="B34" s="3">
        <v>9.2979999999999993E-2</v>
      </c>
      <c r="C34" s="3">
        <v>0.1232</v>
      </c>
      <c r="D34" s="3">
        <v>0.10342999999999999</v>
      </c>
      <c r="E34" s="3">
        <v>6.3539999999999999E-2</v>
      </c>
      <c r="F34" s="3">
        <v>0.19933000000000001</v>
      </c>
      <c r="G34" s="3">
        <v>1.5906899999999999</v>
      </c>
      <c r="H34" s="3">
        <v>1.25</v>
      </c>
      <c r="I34" s="3">
        <v>6.0435699999999999</v>
      </c>
      <c r="J34" s="3">
        <v>6.5458100000000004</v>
      </c>
      <c r="K34" s="3">
        <v>5.7309000000000001</v>
      </c>
      <c r="L34" s="3">
        <v>0.25</v>
      </c>
      <c r="M34" s="3">
        <v>0.47935</v>
      </c>
      <c r="N34" s="3">
        <v>56.584269999999997</v>
      </c>
      <c r="O34" s="3">
        <v>405.06434999999999</v>
      </c>
      <c r="P34" s="3">
        <v>366.79768000000001</v>
      </c>
      <c r="Q34" s="3">
        <v>143.66800000000001</v>
      </c>
      <c r="R34" s="3">
        <v>0.13364999999999999</v>
      </c>
      <c r="S34" s="3">
        <v>0.10962</v>
      </c>
      <c r="T34" s="3">
        <v>3.4291499999999999</v>
      </c>
      <c r="U34" s="3">
        <v>0.71375</v>
      </c>
      <c r="V34" s="3">
        <v>212.96120999999999</v>
      </c>
      <c r="W34" s="3">
        <v>1.1755599999999999</v>
      </c>
      <c r="X34" s="3">
        <v>7.1349999999999997E-2</v>
      </c>
      <c r="Y34" s="3">
        <v>5300.8104999999996</v>
      </c>
    </row>
    <row r="35" spans="1:25" x14ac:dyDescent="0.3">
      <c r="A35" s="2" t="s">
        <v>34</v>
      </c>
      <c r="B35" s="3">
        <v>3305.4900400000001</v>
      </c>
      <c r="C35" s="3">
        <v>3681.7834899999998</v>
      </c>
      <c r="D35" s="3">
        <v>3358.5233199999998</v>
      </c>
      <c r="E35" s="3">
        <v>2794.0247300000001</v>
      </c>
      <c r="F35" s="3">
        <v>2045.9275600000001</v>
      </c>
      <c r="G35" s="3">
        <v>3778.8725199999999</v>
      </c>
      <c r="H35" s="3">
        <v>3328.8591099999999</v>
      </c>
      <c r="I35" s="3">
        <v>2592.7824500000002</v>
      </c>
      <c r="J35" s="3">
        <v>5789.4392200000002</v>
      </c>
      <c r="K35" s="3">
        <v>3644.6232100000002</v>
      </c>
      <c r="L35" s="3">
        <v>3265.4502400000001</v>
      </c>
      <c r="M35" s="3">
        <v>3975.7471099999998</v>
      </c>
      <c r="N35" s="3">
        <v>5074.0255900000002</v>
      </c>
      <c r="O35" s="3">
        <v>5442.7805900000003</v>
      </c>
      <c r="P35" s="3">
        <v>4567.4502199999997</v>
      </c>
      <c r="Q35" s="3">
        <v>4448.4150200000004</v>
      </c>
      <c r="R35" s="3">
        <v>4442.9289200000003</v>
      </c>
      <c r="S35" s="3">
        <v>4586.5275799999999</v>
      </c>
      <c r="T35" s="3">
        <v>4373.4020799999998</v>
      </c>
      <c r="U35" s="3">
        <v>4413.2749899999999</v>
      </c>
      <c r="V35" s="3">
        <v>4638.6102600000004</v>
      </c>
      <c r="W35" s="3">
        <v>5114.3118999999997</v>
      </c>
      <c r="X35" s="3">
        <v>0.15059</v>
      </c>
      <c r="Y35" s="3">
        <v>6042.8520699999999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3120-1F05-4D36-80ED-7ECAA229763F}">
  <dimension ref="A2:Y34"/>
  <sheetViews>
    <sheetView workbookViewId="0">
      <selection activeCell="G5" sqref="G5"/>
    </sheetView>
  </sheetViews>
  <sheetFormatPr defaultRowHeight="14.4" x14ac:dyDescent="0.3"/>
  <cols>
    <col min="1" max="1" width="11.88671875" customWidth="1"/>
    <col min="2" max="2" width="14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5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702.38890000000004</v>
      </c>
      <c r="C5" s="3">
        <v>33.543849999999999</v>
      </c>
      <c r="D5" s="11">
        <f>C5/B5</f>
        <v>4.7756805382317399E-2</v>
      </c>
      <c r="E5" s="3">
        <v>668.84505000000001</v>
      </c>
      <c r="F5" s="10">
        <f>E5/B5</f>
        <v>0.95224319461768259</v>
      </c>
    </row>
    <row r="6" spans="1:6" x14ac:dyDescent="0.3">
      <c r="A6" s="12">
        <v>2001</v>
      </c>
      <c r="B6" s="3">
        <v>763.80508999999995</v>
      </c>
      <c r="C6" s="3">
        <v>53.635429999999999</v>
      </c>
      <c r="D6" s="11">
        <f t="shared" ref="D6:D28" si="0">C6/B6</f>
        <v>7.022135712659365E-2</v>
      </c>
      <c r="E6" s="3">
        <v>710.16966000000002</v>
      </c>
      <c r="F6" s="10">
        <f t="shared" ref="F6:F28" si="1">E6/B6</f>
        <v>0.92977864287340639</v>
      </c>
    </row>
    <row r="7" spans="1:6" x14ac:dyDescent="0.3">
      <c r="A7" s="12">
        <v>2002</v>
      </c>
      <c r="B7" s="3">
        <v>662.38289999999995</v>
      </c>
      <c r="C7" s="3">
        <v>127.36747</v>
      </c>
      <c r="D7" s="11">
        <f t="shared" si="0"/>
        <v>0.19228677249971279</v>
      </c>
      <c r="E7" s="3">
        <v>535.01543000000004</v>
      </c>
      <c r="F7" s="10">
        <f t="shared" si="1"/>
        <v>0.80771322750028729</v>
      </c>
    </row>
    <row r="8" spans="1:6" x14ac:dyDescent="0.3">
      <c r="A8" s="12">
        <v>2003</v>
      </c>
      <c r="B8" s="3">
        <v>737.21569999999997</v>
      </c>
      <c r="C8" s="3">
        <v>97.938419999999994</v>
      </c>
      <c r="D8" s="11">
        <f t="shared" si="0"/>
        <v>0.13284906981769379</v>
      </c>
      <c r="E8" s="3">
        <v>639.27728000000002</v>
      </c>
      <c r="F8" s="10">
        <f t="shared" si="1"/>
        <v>0.86715093018230627</v>
      </c>
    </row>
    <row r="9" spans="1:6" x14ac:dyDescent="0.3">
      <c r="A9" s="12">
        <v>2004</v>
      </c>
      <c r="B9" s="3">
        <v>838.67740000000003</v>
      </c>
      <c r="C9" s="3">
        <v>105.56766</v>
      </c>
      <c r="D9" s="11">
        <f t="shared" si="0"/>
        <v>0.12587397728852595</v>
      </c>
      <c r="E9" s="3">
        <v>733.10973999999999</v>
      </c>
      <c r="F9" s="10">
        <f t="shared" si="1"/>
        <v>0.87412602271147399</v>
      </c>
    </row>
    <row r="10" spans="1:6" x14ac:dyDescent="0.3">
      <c r="A10" s="12">
        <v>2005</v>
      </c>
      <c r="B10" s="3">
        <v>887.79813000000001</v>
      </c>
      <c r="C10" s="3">
        <v>96.508340000000004</v>
      </c>
      <c r="D10" s="11">
        <f t="shared" si="0"/>
        <v>0.10870527515078231</v>
      </c>
      <c r="E10" s="3">
        <v>791.28979000000004</v>
      </c>
      <c r="F10" s="10">
        <f t="shared" si="1"/>
        <v>0.89129472484921768</v>
      </c>
    </row>
    <row r="11" spans="1:6" x14ac:dyDescent="0.3">
      <c r="A11" s="12">
        <v>2006</v>
      </c>
      <c r="B11" s="3">
        <v>919.88797999999997</v>
      </c>
      <c r="C11" s="3">
        <v>58.995399999999997</v>
      </c>
      <c r="D11" s="11">
        <f t="shared" si="0"/>
        <v>6.4133243702129902E-2</v>
      </c>
      <c r="E11" s="3">
        <v>860.89257999999995</v>
      </c>
      <c r="F11" s="10">
        <f t="shared" si="1"/>
        <v>0.93586675629787008</v>
      </c>
    </row>
    <row r="12" spans="1:6" x14ac:dyDescent="0.3">
      <c r="A12" s="12">
        <v>2007</v>
      </c>
      <c r="B12" s="3">
        <v>863.46587999999997</v>
      </c>
      <c r="C12" s="3">
        <v>94.522419999999997</v>
      </c>
      <c r="D12" s="11">
        <f t="shared" si="0"/>
        <v>0.10946862196801568</v>
      </c>
      <c r="E12" s="3">
        <v>768.94345999999996</v>
      </c>
      <c r="F12" s="10">
        <f t="shared" si="1"/>
        <v>0.89053137803198434</v>
      </c>
    </row>
    <row r="13" spans="1:6" x14ac:dyDescent="0.3">
      <c r="A13" s="12">
        <v>2008</v>
      </c>
      <c r="B13" s="3">
        <v>731.50586999999996</v>
      </c>
      <c r="C13" s="3">
        <v>72.059700000000007</v>
      </c>
      <c r="D13" s="11">
        <f t="shared" si="0"/>
        <v>9.8508710531605176E-2</v>
      </c>
      <c r="E13" s="3">
        <v>659.44617000000005</v>
      </c>
      <c r="F13" s="10">
        <f t="shared" si="1"/>
        <v>0.90149128946839496</v>
      </c>
    </row>
    <row r="14" spans="1:6" x14ac:dyDescent="0.3">
      <c r="A14" s="12">
        <v>2009</v>
      </c>
      <c r="B14" s="3">
        <v>890.84001999999998</v>
      </c>
      <c r="C14" s="3">
        <v>107.27561</v>
      </c>
      <c r="D14" s="11">
        <f t="shared" si="0"/>
        <v>0.12042073502714887</v>
      </c>
      <c r="E14" s="3">
        <v>783.56440999999995</v>
      </c>
      <c r="F14" s="10">
        <f t="shared" si="1"/>
        <v>0.8795792649728511</v>
      </c>
    </row>
    <row r="15" spans="1:6" x14ac:dyDescent="0.3">
      <c r="A15" s="12">
        <v>2010</v>
      </c>
      <c r="B15" s="3">
        <v>963.64994000000002</v>
      </c>
      <c r="C15" s="3">
        <v>99.003339999999994</v>
      </c>
      <c r="D15" s="11">
        <f t="shared" si="0"/>
        <v>0.1027378676534759</v>
      </c>
      <c r="E15" s="3">
        <v>864.64660000000003</v>
      </c>
      <c r="F15" s="10">
        <f t="shared" si="1"/>
        <v>0.89726213234652408</v>
      </c>
    </row>
    <row r="16" spans="1:6" x14ac:dyDescent="0.3">
      <c r="A16" s="12">
        <v>2011</v>
      </c>
      <c r="B16" s="3">
        <v>985.90998000000002</v>
      </c>
      <c r="C16" s="3">
        <v>59.714979999999997</v>
      </c>
      <c r="D16" s="11">
        <f t="shared" si="0"/>
        <v>6.0568389823987781E-2</v>
      </c>
      <c r="E16" s="3">
        <v>926.19500000000005</v>
      </c>
      <c r="F16" s="10">
        <f t="shared" si="1"/>
        <v>0.93943161017601229</v>
      </c>
    </row>
    <row r="17" spans="1:25" x14ac:dyDescent="0.3">
      <c r="A17" s="12">
        <v>2012</v>
      </c>
      <c r="B17" s="3">
        <v>966.67352000000005</v>
      </c>
      <c r="C17" s="3">
        <v>60.104610000000001</v>
      </c>
      <c r="D17" s="11">
        <f t="shared" si="0"/>
        <v>6.2176741946960538E-2</v>
      </c>
      <c r="E17" s="3">
        <v>906.56890999999996</v>
      </c>
      <c r="F17" s="10">
        <f t="shared" si="1"/>
        <v>0.93782325805303934</v>
      </c>
    </row>
    <row r="18" spans="1:25" x14ac:dyDescent="0.3">
      <c r="A18" s="12">
        <v>2013</v>
      </c>
      <c r="B18" s="3">
        <v>913.07507999999996</v>
      </c>
      <c r="C18" s="3">
        <v>45.450809999999997</v>
      </c>
      <c r="D18" s="11">
        <f t="shared" si="0"/>
        <v>4.977773569288519E-2</v>
      </c>
      <c r="E18" s="3">
        <v>867.62427000000002</v>
      </c>
      <c r="F18" s="10">
        <f t="shared" si="1"/>
        <v>0.95022226430711487</v>
      </c>
    </row>
    <row r="19" spans="1:25" x14ac:dyDescent="0.3">
      <c r="A19" s="12">
        <v>2014</v>
      </c>
      <c r="B19" s="3">
        <v>912.06376</v>
      </c>
      <c r="C19" s="3">
        <v>41.734560000000002</v>
      </c>
      <c r="D19" s="11">
        <f t="shared" si="0"/>
        <v>4.5758379874670164E-2</v>
      </c>
      <c r="E19" s="3">
        <v>870.32920000000001</v>
      </c>
      <c r="F19" s="10">
        <f t="shared" si="1"/>
        <v>0.95424162012532987</v>
      </c>
    </row>
    <row r="20" spans="1:25" x14ac:dyDescent="0.3">
      <c r="A20" s="12">
        <v>2015</v>
      </c>
      <c r="B20" s="3">
        <v>858.44317999999998</v>
      </c>
      <c r="C20" s="3">
        <v>35.55012</v>
      </c>
      <c r="D20" s="11">
        <f t="shared" si="0"/>
        <v>4.1412315722515261E-2</v>
      </c>
      <c r="E20" s="3">
        <v>822.89305999999999</v>
      </c>
      <c r="F20" s="10">
        <f t="shared" si="1"/>
        <v>0.95858768427748475</v>
      </c>
    </row>
    <row r="21" spans="1:25" x14ac:dyDescent="0.3">
      <c r="A21" s="12">
        <v>2016</v>
      </c>
      <c r="B21" s="3">
        <v>879.36784</v>
      </c>
      <c r="C21" s="3">
        <v>50.820979999999999</v>
      </c>
      <c r="D21" s="11">
        <f t="shared" si="0"/>
        <v>5.7792629760033069E-2</v>
      </c>
      <c r="E21" s="3">
        <v>828.54686000000004</v>
      </c>
      <c r="F21" s="10">
        <f t="shared" si="1"/>
        <v>0.94220737023996692</v>
      </c>
    </row>
    <row r="22" spans="1:25" x14ac:dyDescent="0.3">
      <c r="A22" s="12">
        <v>2017</v>
      </c>
      <c r="B22" s="3">
        <v>882.62685999999997</v>
      </c>
      <c r="C22" s="3">
        <v>53.314459999999997</v>
      </c>
      <c r="D22" s="11">
        <f t="shared" si="0"/>
        <v>6.0404302674405351E-2</v>
      </c>
      <c r="E22" s="3">
        <v>829.31240000000003</v>
      </c>
      <c r="F22" s="10">
        <f t="shared" si="1"/>
        <v>0.93959569732559467</v>
      </c>
    </row>
    <row r="23" spans="1:25" x14ac:dyDescent="0.3">
      <c r="A23" s="12">
        <v>2018</v>
      </c>
      <c r="B23" s="3">
        <v>914.85122000000001</v>
      </c>
      <c r="C23" s="3">
        <v>60.337209999999999</v>
      </c>
      <c r="D23" s="11">
        <f t="shared" si="0"/>
        <v>6.5953030045694208E-2</v>
      </c>
      <c r="E23" s="3">
        <v>854.51400999999998</v>
      </c>
      <c r="F23" s="10">
        <f t="shared" si="1"/>
        <v>0.93404696995430581</v>
      </c>
    </row>
    <row r="24" spans="1:25" x14ac:dyDescent="0.3">
      <c r="A24" s="12">
        <v>2019</v>
      </c>
      <c r="B24" s="3">
        <v>979.13355000000001</v>
      </c>
      <c r="C24" s="3">
        <v>121.13051</v>
      </c>
      <c r="D24" s="11">
        <f t="shared" si="0"/>
        <v>0.12371193898932377</v>
      </c>
      <c r="E24" s="3">
        <v>858.00304000000006</v>
      </c>
      <c r="F24" s="10">
        <f t="shared" si="1"/>
        <v>0.87628806101067624</v>
      </c>
    </row>
    <row r="25" spans="1:25" x14ac:dyDescent="0.3">
      <c r="A25" s="12">
        <v>2020</v>
      </c>
      <c r="B25" s="3">
        <v>1005.53845</v>
      </c>
      <c r="C25" s="3">
        <v>127.76674</v>
      </c>
      <c r="D25" s="11">
        <f t="shared" si="0"/>
        <v>0.12706300788398495</v>
      </c>
      <c r="E25" s="3">
        <v>877.77170999999998</v>
      </c>
      <c r="F25" s="10">
        <f t="shared" si="1"/>
        <v>0.87293699211601505</v>
      </c>
    </row>
    <row r="26" spans="1:25" x14ac:dyDescent="0.3">
      <c r="A26" s="12">
        <v>2021</v>
      </c>
      <c r="B26" s="3">
        <v>1040.3408199999999</v>
      </c>
      <c r="C26" s="3">
        <v>139.34438</v>
      </c>
      <c r="D26" s="11">
        <f t="shared" si="0"/>
        <v>0.13394108672963539</v>
      </c>
      <c r="E26" s="3">
        <v>900.99644000000001</v>
      </c>
      <c r="F26" s="10">
        <f t="shared" si="1"/>
        <v>0.86605891327036466</v>
      </c>
    </row>
    <row r="27" spans="1:25" x14ac:dyDescent="0.3">
      <c r="A27" s="12">
        <v>2022</v>
      </c>
      <c r="B27" s="3">
        <v>1141.0807299999999</v>
      </c>
      <c r="C27" s="3">
        <v>186.13878</v>
      </c>
      <c r="D27" s="11">
        <f t="shared" si="0"/>
        <v>0.16312498765972502</v>
      </c>
      <c r="E27" s="3">
        <v>954.94195000000002</v>
      </c>
      <c r="F27" s="10">
        <f t="shared" si="1"/>
        <v>0.83687501234027506</v>
      </c>
    </row>
    <row r="28" spans="1:25" x14ac:dyDescent="0.3">
      <c r="A28" s="12">
        <v>2023</v>
      </c>
      <c r="B28" s="3">
        <v>1207.40212</v>
      </c>
      <c r="C28" s="3">
        <v>238.92724000000001</v>
      </c>
      <c r="D28" s="11">
        <f t="shared" si="0"/>
        <v>0.19788539049442783</v>
      </c>
      <c r="E28" s="3">
        <v>968.47487999999998</v>
      </c>
      <c r="F28" s="10">
        <f t="shared" si="1"/>
        <v>0.80211460950557223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33.543849999999999</v>
      </c>
      <c r="C33" s="3">
        <v>53.635429999999999</v>
      </c>
      <c r="D33" s="3">
        <v>127.36747</v>
      </c>
      <c r="E33" s="3">
        <v>97.938419999999994</v>
      </c>
      <c r="F33" s="3">
        <v>105.56766</v>
      </c>
      <c r="G33" s="3">
        <v>96.508340000000004</v>
      </c>
      <c r="H33" s="3">
        <v>58.995399999999997</v>
      </c>
      <c r="I33" s="3">
        <v>94.522419999999997</v>
      </c>
      <c r="J33" s="3">
        <v>72.059700000000007</v>
      </c>
      <c r="K33" s="3">
        <v>107.27561</v>
      </c>
      <c r="L33" s="3">
        <v>99.003339999999994</v>
      </c>
      <c r="M33" s="3">
        <v>59.714979999999997</v>
      </c>
      <c r="N33" s="3">
        <v>60.104610000000001</v>
      </c>
      <c r="O33" s="3">
        <v>45.450809999999997</v>
      </c>
      <c r="P33" s="3">
        <v>41.734560000000002</v>
      </c>
      <c r="Q33" s="3">
        <v>35.55012</v>
      </c>
      <c r="R33" s="3">
        <v>50.820979999999999</v>
      </c>
      <c r="S33" s="3">
        <v>53.314459999999997</v>
      </c>
      <c r="T33" s="3">
        <v>60.337209999999999</v>
      </c>
      <c r="U33" s="3">
        <v>115.88759</v>
      </c>
      <c r="V33" s="3">
        <v>121.95317</v>
      </c>
      <c r="W33" s="3">
        <v>132.90702999999999</v>
      </c>
      <c r="X33" s="3">
        <v>186.13878</v>
      </c>
      <c r="Y33" s="3">
        <v>238.92724000000001</v>
      </c>
    </row>
    <row r="34" spans="1:25" x14ac:dyDescent="0.3">
      <c r="A34" s="2" t="s">
        <v>34</v>
      </c>
      <c r="B34" s="3">
        <v>668.84505000000001</v>
      </c>
      <c r="C34" s="3">
        <v>710.16966000000002</v>
      </c>
      <c r="D34" s="3">
        <v>535.01543000000004</v>
      </c>
      <c r="E34" s="3">
        <v>639.27728000000002</v>
      </c>
      <c r="F34" s="3">
        <v>733.10973999999999</v>
      </c>
      <c r="G34" s="3">
        <v>791.28979000000004</v>
      </c>
      <c r="H34" s="3">
        <v>860.89257999999995</v>
      </c>
      <c r="I34" s="3">
        <v>768.94345999999996</v>
      </c>
      <c r="J34" s="3">
        <v>659.44617000000005</v>
      </c>
      <c r="K34" s="3">
        <v>783.56440999999995</v>
      </c>
      <c r="L34" s="3">
        <v>864.64660000000003</v>
      </c>
      <c r="M34" s="3">
        <v>926.19500000000005</v>
      </c>
      <c r="N34" s="3">
        <v>906.56890999999996</v>
      </c>
      <c r="O34" s="3">
        <v>867.62427000000002</v>
      </c>
      <c r="P34" s="3">
        <v>870.32920000000001</v>
      </c>
      <c r="Q34" s="3">
        <v>822.89305999999999</v>
      </c>
      <c r="R34" s="3">
        <v>828.54686000000004</v>
      </c>
      <c r="S34" s="3">
        <v>829.31240000000003</v>
      </c>
      <c r="T34" s="3">
        <v>854.57199000000003</v>
      </c>
      <c r="U34" s="3">
        <v>853.51328000000001</v>
      </c>
      <c r="V34" s="3">
        <v>872.02490999999998</v>
      </c>
      <c r="W34" s="3">
        <v>891.62982</v>
      </c>
      <c r="X34" s="3">
        <v>954.94195000000002</v>
      </c>
      <c r="Y34" s="3">
        <v>968.47487999999998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3563-B80E-493D-8189-4B7D0BFFB1E3}">
  <dimension ref="A2:Y33"/>
  <sheetViews>
    <sheetView workbookViewId="0">
      <selection activeCell="P12" sqref="P12"/>
    </sheetView>
  </sheetViews>
  <sheetFormatPr defaultRowHeight="14.4" x14ac:dyDescent="0.3"/>
  <cols>
    <col min="1" max="1" width="12.5546875" customWidth="1"/>
    <col min="2" max="2" width="13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6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2">
        <v>2000</v>
      </c>
      <c r="B5" s="3">
        <v>291.20726999999999</v>
      </c>
      <c r="C5" s="3">
        <v>39.904739999999997</v>
      </c>
      <c r="D5" s="11">
        <f>C5/B5</f>
        <v>0.13703208714535181</v>
      </c>
      <c r="E5" s="3">
        <v>251.30252999999999</v>
      </c>
      <c r="F5" s="10">
        <f>E5/B5</f>
        <v>0.86296791285464813</v>
      </c>
    </row>
    <row r="6" spans="1:6" x14ac:dyDescent="0.3">
      <c r="A6" s="2">
        <v>2001</v>
      </c>
      <c r="B6" s="3">
        <v>327.54728999999998</v>
      </c>
      <c r="C6" s="3">
        <v>35.898110000000003</v>
      </c>
      <c r="D6" s="11">
        <f t="shared" ref="D6:D28" si="0">C6/B6</f>
        <v>0.10959672418599466</v>
      </c>
      <c r="E6" s="3">
        <v>291.64918</v>
      </c>
      <c r="F6" s="10">
        <f t="shared" ref="F6:F28" si="1">E6/B6</f>
        <v>0.89040327581400547</v>
      </c>
    </row>
    <row r="7" spans="1:6" x14ac:dyDescent="0.3">
      <c r="A7" s="2">
        <v>2002</v>
      </c>
      <c r="B7" s="3">
        <v>348.79539</v>
      </c>
      <c r="C7" s="3">
        <v>42.88214</v>
      </c>
      <c r="D7" s="11">
        <f t="shared" si="0"/>
        <v>0.1229435400508017</v>
      </c>
      <c r="E7" s="3">
        <v>305.91325000000001</v>
      </c>
      <c r="F7" s="10">
        <f t="shared" si="1"/>
        <v>0.87705645994919834</v>
      </c>
    </row>
    <row r="8" spans="1:6" x14ac:dyDescent="0.3">
      <c r="A8" s="2">
        <v>2003</v>
      </c>
      <c r="B8" s="3">
        <v>365.96341000000001</v>
      </c>
      <c r="C8" s="3">
        <v>39.917270000000002</v>
      </c>
      <c r="D8" s="11">
        <f t="shared" si="0"/>
        <v>0.10907448370316584</v>
      </c>
      <c r="E8" s="3">
        <v>326.04613999999998</v>
      </c>
      <c r="F8" s="10">
        <f t="shared" si="1"/>
        <v>0.89092551629683403</v>
      </c>
    </row>
    <row r="9" spans="1:6" x14ac:dyDescent="0.3">
      <c r="A9" s="2">
        <v>2004</v>
      </c>
      <c r="B9" s="3">
        <v>379.17178000000001</v>
      </c>
      <c r="C9" s="3">
        <v>38.183549999999997</v>
      </c>
      <c r="D9" s="11">
        <f t="shared" si="0"/>
        <v>0.10070251008658924</v>
      </c>
      <c r="E9" s="3">
        <v>340.98822999999999</v>
      </c>
      <c r="F9" s="10">
        <f t="shared" si="1"/>
        <v>0.89929748991341074</v>
      </c>
    </row>
    <row r="10" spans="1:6" x14ac:dyDescent="0.3">
      <c r="A10" s="2">
        <v>2005</v>
      </c>
      <c r="B10" s="3">
        <v>408.86424</v>
      </c>
      <c r="C10" s="3">
        <v>19.401420000000002</v>
      </c>
      <c r="D10" s="11">
        <f t="shared" si="0"/>
        <v>4.7451985529475507E-2</v>
      </c>
      <c r="E10" s="3">
        <v>389.46282000000002</v>
      </c>
      <c r="F10" s="10">
        <f t="shared" si="1"/>
        <v>0.95254801447052451</v>
      </c>
    </row>
    <row r="11" spans="1:6" x14ac:dyDescent="0.3">
      <c r="A11" s="2">
        <v>2006</v>
      </c>
      <c r="B11" s="3">
        <v>410.78836000000001</v>
      </c>
      <c r="C11" s="3">
        <v>21.41384</v>
      </c>
      <c r="D11" s="11">
        <f t="shared" si="0"/>
        <v>5.212864356721305E-2</v>
      </c>
      <c r="E11" s="3">
        <v>389.37452000000002</v>
      </c>
      <c r="F11" s="10">
        <f t="shared" si="1"/>
        <v>0.94787135643278697</v>
      </c>
    </row>
    <row r="12" spans="1:6" x14ac:dyDescent="0.3">
      <c r="A12" s="2">
        <v>2007</v>
      </c>
      <c r="B12" s="3">
        <v>358.84088000000003</v>
      </c>
      <c r="C12" s="3">
        <v>23.609819999999999</v>
      </c>
      <c r="D12" s="11">
        <f t="shared" si="0"/>
        <v>6.5794677574082416E-2</v>
      </c>
      <c r="E12" s="3">
        <v>335.23106000000001</v>
      </c>
      <c r="F12" s="10">
        <f t="shared" si="1"/>
        <v>0.93420532242591758</v>
      </c>
    </row>
    <row r="13" spans="1:6" x14ac:dyDescent="0.3">
      <c r="A13" s="2">
        <v>2008</v>
      </c>
      <c r="B13" s="3">
        <v>396.92388</v>
      </c>
      <c r="C13" s="3">
        <v>25.179310000000001</v>
      </c>
      <c r="D13" s="11">
        <f t="shared" si="0"/>
        <v>6.3436117776536904E-2</v>
      </c>
      <c r="E13" s="3">
        <v>371.74457000000001</v>
      </c>
      <c r="F13" s="10">
        <f t="shared" si="1"/>
        <v>0.9365638822234631</v>
      </c>
    </row>
    <row r="14" spans="1:6" x14ac:dyDescent="0.3">
      <c r="A14" s="2">
        <v>2009</v>
      </c>
      <c r="B14" s="3">
        <v>400.44580000000002</v>
      </c>
      <c r="C14" s="3">
        <v>19.146550000000001</v>
      </c>
      <c r="D14" s="11">
        <f t="shared" si="0"/>
        <v>4.7813087314188339E-2</v>
      </c>
      <c r="E14" s="3">
        <v>381.29924999999997</v>
      </c>
      <c r="F14" s="10">
        <f t="shared" si="1"/>
        <v>0.95218691268581157</v>
      </c>
    </row>
    <row r="15" spans="1:6" x14ac:dyDescent="0.3">
      <c r="A15" s="2">
        <v>2010</v>
      </c>
      <c r="B15" s="3">
        <v>370.02638000000002</v>
      </c>
      <c r="C15" s="3">
        <v>22.529969999999999</v>
      </c>
      <c r="D15" s="11">
        <f t="shared" si="0"/>
        <v>6.0887469698782011E-2</v>
      </c>
      <c r="E15" s="3">
        <v>347.49641000000003</v>
      </c>
      <c r="F15" s="10">
        <f t="shared" si="1"/>
        <v>0.939112530301218</v>
      </c>
    </row>
    <row r="16" spans="1:6" x14ac:dyDescent="0.3">
      <c r="A16" s="2">
        <v>2011</v>
      </c>
      <c r="B16" s="3">
        <v>406.51211000000001</v>
      </c>
      <c r="C16" s="3">
        <v>41.036200000000001</v>
      </c>
      <c r="D16" s="11">
        <f t="shared" si="0"/>
        <v>0.1009470541972292</v>
      </c>
      <c r="E16" s="3">
        <v>365.47591</v>
      </c>
      <c r="F16" s="10">
        <f t="shared" si="1"/>
        <v>0.89905294580277073</v>
      </c>
    </row>
    <row r="17" spans="1:25" x14ac:dyDescent="0.3">
      <c r="A17" s="2">
        <v>2012</v>
      </c>
      <c r="B17" s="3">
        <v>400.98498999999998</v>
      </c>
      <c r="C17" s="3">
        <v>27.002790000000001</v>
      </c>
      <c r="D17" s="11">
        <f t="shared" si="0"/>
        <v>6.7341149103860479E-2</v>
      </c>
      <c r="E17" s="3">
        <v>373.98219999999998</v>
      </c>
      <c r="F17" s="10">
        <f t="shared" si="1"/>
        <v>0.93265885089613954</v>
      </c>
    </row>
    <row r="18" spans="1:25" x14ac:dyDescent="0.3">
      <c r="A18" s="2">
        <v>2013</v>
      </c>
      <c r="B18" s="3">
        <v>400.36027999999999</v>
      </c>
      <c r="C18" s="3">
        <v>22.272960000000001</v>
      </c>
      <c r="D18" s="11">
        <f t="shared" si="0"/>
        <v>5.5632291994600465E-2</v>
      </c>
      <c r="E18" s="3">
        <v>378.08731999999998</v>
      </c>
      <c r="F18" s="10">
        <f t="shared" si="1"/>
        <v>0.94436770800539949</v>
      </c>
    </row>
    <row r="19" spans="1:25" x14ac:dyDescent="0.3">
      <c r="A19" s="2">
        <v>2014</v>
      </c>
      <c r="B19" s="3">
        <v>371.02226999999999</v>
      </c>
      <c r="C19" s="3">
        <v>10.266999999999999</v>
      </c>
      <c r="D19" s="11">
        <f t="shared" si="0"/>
        <v>2.7672193369955932E-2</v>
      </c>
      <c r="E19" s="3">
        <v>360.75527</v>
      </c>
      <c r="F19" s="10">
        <f t="shared" si="1"/>
        <v>0.97232780663004403</v>
      </c>
    </row>
    <row r="20" spans="1:25" x14ac:dyDescent="0.3">
      <c r="A20" s="2">
        <v>2015</v>
      </c>
      <c r="B20" s="3">
        <v>367.49117000000001</v>
      </c>
      <c r="C20" s="3">
        <v>12.7072</v>
      </c>
      <c r="D20" s="11">
        <f t="shared" si="0"/>
        <v>3.4578245784789879E-2</v>
      </c>
      <c r="E20" s="3">
        <v>354.78397000000001</v>
      </c>
      <c r="F20" s="10">
        <f t="shared" si="1"/>
        <v>0.96542175421521015</v>
      </c>
    </row>
    <row r="21" spans="1:25" x14ac:dyDescent="0.3">
      <c r="A21" s="2">
        <v>2016</v>
      </c>
      <c r="B21" s="3">
        <v>368.13346999999999</v>
      </c>
      <c r="C21" s="3">
        <v>11.013669999999999</v>
      </c>
      <c r="D21" s="11">
        <f t="shared" si="0"/>
        <v>2.9917600266012215E-2</v>
      </c>
      <c r="E21" s="3">
        <v>357.1198</v>
      </c>
      <c r="F21" s="10">
        <f t="shared" si="1"/>
        <v>0.9700823997339878</v>
      </c>
    </row>
    <row r="22" spans="1:25" x14ac:dyDescent="0.3">
      <c r="A22" s="2">
        <v>2017</v>
      </c>
      <c r="B22" s="3">
        <v>376.87475000000001</v>
      </c>
      <c r="C22" s="3">
        <v>9.4211299999999998</v>
      </c>
      <c r="D22" s="11">
        <f t="shared" si="0"/>
        <v>2.4998039799694727E-2</v>
      </c>
      <c r="E22" s="3">
        <v>367.45362</v>
      </c>
      <c r="F22" s="10">
        <f t="shared" si="1"/>
        <v>0.97500196020030527</v>
      </c>
    </row>
    <row r="23" spans="1:25" x14ac:dyDescent="0.3">
      <c r="A23" s="2">
        <v>2018</v>
      </c>
      <c r="B23" s="3">
        <v>392.36894000000001</v>
      </c>
      <c r="C23" s="3">
        <v>9.6787700000000001</v>
      </c>
      <c r="D23" s="11">
        <f t="shared" si="0"/>
        <v>2.4667523377360095E-2</v>
      </c>
      <c r="E23" s="3">
        <v>382.69017000000002</v>
      </c>
      <c r="F23" s="10">
        <f t="shared" si="1"/>
        <v>0.97533247662263989</v>
      </c>
    </row>
    <row r="24" spans="1:25" x14ac:dyDescent="0.3">
      <c r="A24" s="2">
        <v>2019</v>
      </c>
      <c r="B24" s="3">
        <v>403.51846</v>
      </c>
      <c r="C24" s="3">
        <v>13.834440000000001</v>
      </c>
      <c r="D24" s="11">
        <f t="shared" si="0"/>
        <v>3.428452814773332E-2</v>
      </c>
      <c r="E24" s="3">
        <v>389.68401999999998</v>
      </c>
      <c r="F24" s="10">
        <f t="shared" si="1"/>
        <v>0.96571547185226658</v>
      </c>
    </row>
    <row r="25" spans="1:25" x14ac:dyDescent="0.3">
      <c r="A25" s="2">
        <v>2020</v>
      </c>
      <c r="B25" s="3">
        <v>388.20427999999998</v>
      </c>
      <c r="C25" s="3">
        <v>15.00224</v>
      </c>
      <c r="D25" s="11">
        <f t="shared" si="0"/>
        <v>3.8645220500917718E-2</v>
      </c>
      <c r="E25" s="3">
        <v>373.20204000000001</v>
      </c>
      <c r="F25" s="10">
        <f t="shared" si="1"/>
        <v>0.96135477949908232</v>
      </c>
    </row>
    <row r="26" spans="1:25" x14ac:dyDescent="0.3">
      <c r="A26" s="2">
        <v>2021</v>
      </c>
      <c r="B26" s="3">
        <v>395.72701000000001</v>
      </c>
      <c r="C26" s="3">
        <v>16.203320000000001</v>
      </c>
      <c r="D26" s="11">
        <f t="shared" si="0"/>
        <v>4.0945701431903778E-2</v>
      </c>
      <c r="E26" s="3">
        <v>379.52368999999999</v>
      </c>
      <c r="F26" s="10">
        <f t="shared" si="1"/>
        <v>0.95905429856809621</v>
      </c>
    </row>
    <row r="27" spans="1:25" x14ac:dyDescent="0.3">
      <c r="A27" s="2">
        <v>2022</v>
      </c>
      <c r="B27" s="3">
        <v>428.29897999999997</v>
      </c>
      <c r="C27" s="3">
        <v>20.75919</v>
      </c>
      <c r="D27" s="11">
        <f t="shared" si="0"/>
        <v>4.8468922340183955E-2</v>
      </c>
      <c r="E27" s="3">
        <v>407.53978999999998</v>
      </c>
      <c r="F27" s="10">
        <f t="shared" si="1"/>
        <v>0.95153107765981604</v>
      </c>
    </row>
    <row r="28" spans="1:25" x14ac:dyDescent="0.3">
      <c r="A28" s="2">
        <v>2023</v>
      </c>
      <c r="B28" s="3">
        <v>430.68122</v>
      </c>
      <c r="C28" s="3">
        <v>26.00543</v>
      </c>
      <c r="D28" s="11">
        <f t="shared" si="0"/>
        <v>6.0382084921186026E-2</v>
      </c>
      <c r="E28" s="3">
        <v>404.67579000000001</v>
      </c>
      <c r="F28" s="10">
        <f t="shared" si="1"/>
        <v>0.93961791507881398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39.904739999999997</v>
      </c>
      <c r="C32" s="3">
        <v>35.898110000000003</v>
      </c>
      <c r="D32" s="3">
        <v>42.88214</v>
      </c>
      <c r="E32" s="3">
        <v>39.917270000000002</v>
      </c>
      <c r="F32" s="3">
        <v>38.183549999999997</v>
      </c>
      <c r="G32" s="3">
        <v>19.401420000000002</v>
      </c>
      <c r="H32" s="3">
        <v>21.41384</v>
      </c>
      <c r="I32" s="3">
        <v>23.609819999999999</v>
      </c>
      <c r="J32" s="3">
        <v>25.179310000000001</v>
      </c>
      <c r="K32" s="3">
        <v>19.146550000000001</v>
      </c>
      <c r="L32" s="3">
        <v>22.529969999999999</v>
      </c>
      <c r="M32" s="3">
        <v>41.036200000000001</v>
      </c>
      <c r="N32" s="3">
        <v>27.002790000000001</v>
      </c>
      <c r="O32" s="3">
        <v>22.272960000000001</v>
      </c>
      <c r="P32" s="3">
        <v>10.266999999999999</v>
      </c>
      <c r="Q32" s="3">
        <v>12.7072</v>
      </c>
      <c r="R32" s="3">
        <v>11.013669999999999</v>
      </c>
      <c r="S32" s="3">
        <v>9.4211299999999998</v>
      </c>
      <c r="T32" s="3">
        <v>9.6787700000000001</v>
      </c>
      <c r="U32" s="3">
        <v>13.83314</v>
      </c>
      <c r="V32" s="3">
        <v>15.002230000000001</v>
      </c>
      <c r="W32" s="3">
        <v>16.203340000000001</v>
      </c>
      <c r="X32" s="3">
        <v>20.75919</v>
      </c>
      <c r="Y32" s="3">
        <v>26.00543</v>
      </c>
    </row>
    <row r="33" spans="1:25" x14ac:dyDescent="0.3">
      <c r="A33" s="2" t="s">
        <v>34</v>
      </c>
      <c r="B33" s="3">
        <v>251.30252999999999</v>
      </c>
      <c r="C33" s="3">
        <v>291.64918</v>
      </c>
      <c r="D33" s="3">
        <v>305.91325000000001</v>
      </c>
      <c r="E33" s="3">
        <v>326.04613999999998</v>
      </c>
      <c r="F33" s="3">
        <v>340.98822999999999</v>
      </c>
      <c r="G33" s="3">
        <v>389.46282000000002</v>
      </c>
      <c r="H33" s="3">
        <v>389.37452000000002</v>
      </c>
      <c r="I33" s="3">
        <v>335.23106000000001</v>
      </c>
      <c r="J33" s="3">
        <v>371.74457000000001</v>
      </c>
      <c r="K33" s="3">
        <v>381.29924999999997</v>
      </c>
      <c r="L33" s="3">
        <v>347.49641000000003</v>
      </c>
      <c r="M33" s="3">
        <v>365.47591</v>
      </c>
      <c r="N33" s="3">
        <v>373.98219999999998</v>
      </c>
      <c r="O33" s="3">
        <v>378.08731999999998</v>
      </c>
      <c r="P33" s="3">
        <v>360.75527</v>
      </c>
      <c r="Q33" s="3">
        <v>354.78397000000001</v>
      </c>
      <c r="R33" s="3">
        <v>357.1198</v>
      </c>
      <c r="S33" s="3">
        <v>367.45362</v>
      </c>
      <c r="T33" s="3">
        <v>382.69017000000002</v>
      </c>
      <c r="U33" s="3">
        <v>389.66548999999998</v>
      </c>
      <c r="V33" s="3">
        <v>373.20481000000001</v>
      </c>
      <c r="W33" s="3">
        <v>379.52940000000001</v>
      </c>
      <c r="X33" s="3">
        <v>407.53978999999998</v>
      </c>
      <c r="Y33" s="3">
        <v>404.67579000000001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E543-E4E4-43F0-AB7A-77455168739C}">
  <dimension ref="A2:Y33"/>
  <sheetViews>
    <sheetView workbookViewId="0">
      <selection activeCell="D21" sqref="D21"/>
    </sheetView>
  </sheetViews>
  <sheetFormatPr defaultRowHeight="14.4" x14ac:dyDescent="0.3"/>
  <cols>
    <col min="1" max="1" width="12.33203125" customWidth="1"/>
    <col min="2" max="2" width="13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7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2472.5230999999999</v>
      </c>
      <c r="C5" s="3">
        <v>178.83121</v>
      </c>
      <c r="D5" s="11">
        <f>C5/B5</f>
        <v>7.2327417284797052E-2</v>
      </c>
      <c r="E5" s="3">
        <v>2293.6918900000001</v>
      </c>
      <c r="F5" s="10">
        <f>E5/B5</f>
        <v>0.92767258271520303</v>
      </c>
    </row>
    <row r="6" spans="1:6" x14ac:dyDescent="0.3">
      <c r="A6" s="12">
        <v>2001</v>
      </c>
      <c r="B6" s="3">
        <v>2727.5904999999998</v>
      </c>
      <c r="C6" s="3">
        <v>219.8357</v>
      </c>
      <c r="D6" s="11">
        <f t="shared" ref="D6:D28" si="0">C6/B6</f>
        <v>8.0597032435770696E-2</v>
      </c>
      <c r="E6" s="3">
        <v>2507.7548000000002</v>
      </c>
      <c r="F6" s="10">
        <f t="shared" ref="F6:F28" si="1">E6/B6</f>
        <v>0.91940296756422946</v>
      </c>
    </row>
    <row r="7" spans="1:6" x14ac:dyDescent="0.3">
      <c r="A7" s="12">
        <v>2002</v>
      </c>
      <c r="B7" s="3">
        <v>2766.2647700000002</v>
      </c>
      <c r="C7" s="3">
        <v>221.06265999999999</v>
      </c>
      <c r="D7" s="11">
        <f t="shared" si="0"/>
        <v>7.9913774848095961E-2</v>
      </c>
      <c r="E7" s="3">
        <v>2545.2021100000002</v>
      </c>
      <c r="F7" s="10">
        <f t="shared" si="1"/>
        <v>0.92008622515190397</v>
      </c>
    </row>
    <row r="8" spans="1:6" x14ac:dyDescent="0.3">
      <c r="A8" s="12">
        <v>2003</v>
      </c>
      <c r="B8" s="3">
        <v>2931.4426100000001</v>
      </c>
      <c r="C8" s="3">
        <v>214.73643999999999</v>
      </c>
      <c r="D8" s="11">
        <f t="shared" si="0"/>
        <v>7.3252820733202065E-2</v>
      </c>
      <c r="E8" s="3">
        <v>2716.7061699999999</v>
      </c>
      <c r="F8" s="10">
        <f t="shared" si="1"/>
        <v>0.92674717926679784</v>
      </c>
    </row>
    <row r="9" spans="1:6" x14ac:dyDescent="0.3">
      <c r="A9" s="12">
        <v>2004</v>
      </c>
      <c r="B9" s="3">
        <v>2962.97174</v>
      </c>
      <c r="C9" s="3">
        <v>226.81668999999999</v>
      </c>
      <c r="D9" s="11">
        <f t="shared" si="0"/>
        <v>7.6550406113559483E-2</v>
      </c>
      <c r="E9" s="3">
        <v>2736.1550499999998</v>
      </c>
      <c r="F9" s="10">
        <f t="shared" si="1"/>
        <v>0.92344959388644043</v>
      </c>
    </row>
    <row r="10" spans="1:6" x14ac:dyDescent="0.3">
      <c r="A10" s="12">
        <v>2005</v>
      </c>
      <c r="B10" s="3">
        <v>2974.2783899999999</v>
      </c>
      <c r="C10" s="3">
        <v>193.99338</v>
      </c>
      <c r="D10" s="11">
        <f t="shared" si="0"/>
        <v>6.5223679347648431E-2</v>
      </c>
      <c r="E10" s="3">
        <v>2780.2850100000001</v>
      </c>
      <c r="F10" s="10">
        <f t="shared" si="1"/>
        <v>0.93477632065235161</v>
      </c>
    </row>
    <row r="11" spans="1:6" x14ac:dyDescent="0.3">
      <c r="A11" s="12">
        <v>2006</v>
      </c>
      <c r="B11" s="3">
        <v>3288.01883</v>
      </c>
      <c r="C11" s="3">
        <v>213.67407</v>
      </c>
      <c r="D11" s="11">
        <f t="shared" si="0"/>
        <v>6.4985658856460987E-2</v>
      </c>
      <c r="E11" s="3">
        <v>3074.34476</v>
      </c>
      <c r="F11" s="10">
        <f t="shared" si="1"/>
        <v>0.93501434114353899</v>
      </c>
    </row>
    <row r="12" spans="1:6" x14ac:dyDescent="0.3">
      <c r="A12" s="12">
        <v>2007</v>
      </c>
      <c r="B12" s="3">
        <v>3141.2491500000001</v>
      </c>
      <c r="C12" s="3">
        <v>218.10225</v>
      </c>
      <c r="D12" s="11">
        <f t="shared" si="0"/>
        <v>6.9431694076224418E-2</v>
      </c>
      <c r="E12" s="3">
        <v>2923.1469000000002</v>
      </c>
      <c r="F12" s="10">
        <f t="shared" si="1"/>
        <v>0.9305683059237756</v>
      </c>
    </row>
    <row r="13" spans="1:6" x14ac:dyDescent="0.3">
      <c r="A13" s="12">
        <v>2008</v>
      </c>
      <c r="B13" s="3">
        <v>3399.3843400000001</v>
      </c>
      <c r="C13" s="3">
        <v>213.18391</v>
      </c>
      <c r="D13" s="11">
        <f t="shared" si="0"/>
        <v>6.2712505759204618E-2</v>
      </c>
      <c r="E13" s="3">
        <v>3186.2004299999999</v>
      </c>
      <c r="F13" s="10">
        <f t="shared" si="1"/>
        <v>0.93728749424079527</v>
      </c>
    </row>
    <row r="14" spans="1:6" x14ac:dyDescent="0.3">
      <c r="A14" s="12">
        <v>2009</v>
      </c>
      <c r="B14" s="3">
        <v>3360.2842500000002</v>
      </c>
      <c r="C14" s="3">
        <v>185.67168000000001</v>
      </c>
      <c r="D14" s="11">
        <f t="shared" si="0"/>
        <v>5.5254754117899402E-2</v>
      </c>
      <c r="E14" s="3">
        <v>3174.6125699999998</v>
      </c>
      <c r="F14" s="10">
        <f t="shared" si="1"/>
        <v>0.94474524588210052</v>
      </c>
    </row>
    <row r="15" spans="1:6" x14ac:dyDescent="0.3">
      <c r="A15" s="12">
        <v>2010</v>
      </c>
      <c r="B15" s="3">
        <v>3374.96821</v>
      </c>
      <c r="C15" s="3">
        <v>169.27837</v>
      </c>
      <c r="D15" s="11">
        <f t="shared" si="0"/>
        <v>5.0157026516110502E-2</v>
      </c>
      <c r="E15" s="3">
        <v>3205.68984</v>
      </c>
      <c r="F15" s="10">
        <f t="shared" si="1"/>
        <v>0.94984297348388946</v>
      </c>
    </row>
    <row r="16" spans="1:6" x14ac:dyDescent="0.3">
      <c r="A16" s="12">
        <v>2011</v>
      </c>
      <c r="B16" s="3">
        <v>3150.9081700000002</v>
      </c>
      <c r="C16" s="3">
        <v>170.71928</v>
      </c>
      <c r="D16" s="11">
        <f t="shared" si="0"/>
        <v>5.4180976020002512E-2</v>
      </c>
      <c r="E16" s="3">
        <v>2980.1888899999999</v>
      </c>
      <c r="F16" s="10">
        <f t="shared" si="1"/>
        <v>0.9458190239799974</v>
      </c>
    </row>
    <row r="17" spans="1:25" x14ac:dyDescent="0.3">
      <c r="A17" s="12">
        <v>2012</v>
      </c>
      <c r="B17" s="3">
        <v>3163.3952300000001</v>
      </c>
      <c r="C17" s="3">
        <v>167.42988</v>
      </c>
      <c r="D17" s="11">
        <f t="shared" si="0"/>
        <v>5.2927272069004161E-2</v>
      </c>
      <c r="E17" s="3">
        <v>2995.9653499999999</v>
      </c>
      <c r="F17" s="10">
        <f t="shared" si="1"/>
        <v>0.94707272793099584</v>
      </c>
    </row>
    <row r="18" spans="1:25" x14ac:dyDescent="0.3">
      <c r="A18" s="12">
        <v>2013</v>
      </c>
      <c r="B18" s="3">
        <v>3134.1570200000001</v>
      </c>
      <c r="C18" s="3">
        <v>139.68118000000001</v>
      </c>
      <c r="D18" s="11">
        <f t="shared" si="0"/>
        <v>4.4567384182940525E-2</v>
      </c>
      <c r="E18" s="3">
        <v>2994.4758400000001</v>
      </c>
      <c r="F18" s="10">
        <f t="shared" si="1"/>
        <v>0.95543261581705952</v>
      </c>
    </row>
    <row r="19" spans="1:25" x14ac:dyDescent="0.3">
      <c r="A19" s="12">
        <v>2014</v>
      </c>
      <c r="B19" s="3">
        <v>3017.3215799999998</v>
      </c>
      <c r="C19" s="3">
        <v>117.45202999999999</v>
      </c>
      <c r="D19" s="11">
        <f t="shared" si="0"/>
        <v>3.8925923832089517E-2</v>
      </c>
      <c r="E19" s="3">
        <v>2899.8695499999999</v>
      </c>
      <c r="F19" s="10">
        <f t="shared" si="1"/>
        <v>0.96107407616791052</v>
      </c>
    </row>
    <row r="20" spans="1:25" x14ac:dyDescent="0.3">
      <c r="A20" s="12">
        <v>2015</v>
      </c>
      <c r="B20" s="3">
        <v>3046.42769</v>
      </c>
      <c r="C20" s="3">
        <v>137.15747999999999</v>
      </c>
      <c r="D20" s="11">
        <f t="shared" si="0"/>
        <v>4.502239802054845E-2</v>
      </c>
      <c r="E20" s="3">
        <v>2909.2702100000001</v>
      </c>
      <c r="F20" s="10">
        <f t="shared" si="1"/>
        <v>0.95497760197945158</v>
      </c>
    </row>
    <row r="21" spans="1:25" x14ac:dyDescent="0.3">
      <c r="A21" s="12">
        <v>2016</v>
      </c>
      <c r="B21" s="3">
        <v>3115.7522300000001</v>
      </c>
      <c r="C21" s="3">
        <v>151.31746999999999</v>
      </c>
      <c r="D21" s="11">
        <f t="shared" si="0"/>
        <v>4.8565309058608931E-2</v>
      </c>
      <c r="E21" s="3">
        <v>2964.4347600000001</v>
      </c>
      <c r="F21" s="10">
        <f t="shared" si="1"/>
        <v>0.9514346909413911</v>
      </c>
    </row>
    <row r="22" spans="1:25" x14ac:dyDescent="0.3">
      <c r="A22" s="12">
        <v>2017</v>
      </c>
      <c r="B22" s="3">
        <v>3170.4010800000001</v>
      </c>
      <c r="C22" s="3">
        <v>133.09945999999999</v>
      </c>
      <c r="D22" s="11">
        <f t="shared" si="0"/>
        <v>4.1981899652898169E-2</v>
      </c>
      <c r="E22" s="3">
        <v>3037.3016200000002</v>
      </c>
      <c r="F22" s="10">
        <f t="shared" si="1"/>
        <v>0.95801810034710189</v>
      </c>
    </row>
    <row r="23" spans="1:25" x14ac:dyDescent="0.3">
      <c r="A23" s="12">
        <v>2018</v>
      </c>
      <c r="B23" s="3">
        <v>3366.2667799999999</v>
      </c>
      <c r="C23" s="3">
        <v>159.88766000000001</v>
      </c>
      <c r="D23" s="11">
        <f t="shared" si="0"/>
        <v>4.7497025770488699E-2</v>
      </c>
      <c r="E23" s="3">
        <v>3206.3791200000001</v>
      </c>
      <c r="F23" s="10">
        <f t="shared" si="1"/>
        <v>0.95250297422951136</v>
      </c>
    </row>
    <row r="24" spans="1:25" x14ac:dyDescent="0.3">
      <c r="A24" s="12">
        <v>2019</v>
      </c>
      <c r="B24" s="3">
        <v>3370.5134699999999</v>
      </c>
      <c r="C24" s="3">
        <v>190.65798000000001</v>
      </c>
      <c r="D24" s="11">
        <f t="shared" si="0"/>
        <v>5.6566449503018902E-2</v>
      </c>
      <c r="E24" s="3">
        <v>3179.8554899999999</v>
      </c>
      <c r="F24" s="10">
        <f t="shared" si="1"/>
        <v>0.94343355049698108</v>
      </c>
    </row>
    <row r="25" spans="1:25" x14ac:dyDescent="0.3">
      <c r="A25" s="12">
        <v>2020</v>
      </c>
      <c r="B25" s="3">
        <v>3289.77466</v>
      </c>
      <c r="C25" s="3">
        <v>187.74418</v>
      </c>
      <c r="D25" s="11">
        <f t="shared" si="0"/>
        <v>5.7069009097419458E-2</v>
      </c>
      <c r="E25" s="3">
        <v>3102.0304799999999</v>
      </c>
      <c r="F25" s="10">
        <f t="shared" si="1"/>
        <v>0.94293099090258048</v>
      </c>
    </row>
    <row r="26" spans="1:25" x14ac:dyDescent="0.3">
      <c r="A26" s="12">
        <v>2021</v>
      </c>
      <c r="B26" s="3">
        <v>3515.08356</v>
      </c>
      <c r="C26" s="3">
        <v>200.34610000000001</v>
      </c>
      <c r="D26" s="11">
        <f t="shared" si="0"/>
        <v>5.6996113059684987E-2</v>
      </c>
      <c r="E26" s="3">
        <v>3314.7374599999998</v>
      </c>
      <c r="F26" s="10">
        <f t="shared" si="1"/>
        <v>0.94300388694031501</v>
      </c>
    </row>
    <row r="27" spans="1:25" x14ac:dyDescent="0.3">
      <c r="A27" s="12">
        <v>2022</v>
      </c>
      <c r="B27" s="3">
        <v>3682.0948199999998</v>
      </c>
      <c r="C27" s="3">
        <v>194.05559</v>
      </c>
      <c r="D27" s="11">
        <f t="shared" si="0"/>
        <v>5.2702496672804314E-2</v>
      </c>
      <c r="E27" s="3">
        <v>3488.0392299999999</v>
      </c>
      <c r="F27" s="10">
        <f t="shared" si="1"/>
        <v>0.94729750332719564</v>
      </c>
    </row>
    <row r="28" spans="1:25" x14ac:dyDescent="0.3">
      <c r="A28" s="12">
        <v>2023</v>
      </c>
      <c r="B28" s="3">
        <v>3909.3598499999998</v>
      </c>
      <c r="C28" s="3">
        <v>300.59985</v>
      </c>
      <c r="D28" s="11">
        <f t="shared" si="0"/>
        <v>7.6892345942520493E-2</v>
      </c>
      <c r="E28" s="3">
        <v>3608.76</v>
      </c>
      <c r="F28" s="10">
        <f t="shared" si="1"/>
        <v>0.92310765405747963</v>
      </c>
    </row>
    <row r="31" spans="1:25" x14ac:dyDescent="0.3">
      <c r="A31" s="2" t="s">
        <v>0</v>
      </c>
      <c r="B31" s="12">
        <v>2000</v>
      </c>
      <c r="C31" s="12">
        <v>2001</v>
      </c>
      <c r="D31" s="12">
        <v>2002</v>
      </c>
      <c r="E31" s="12">
        <v>2003</v>
      </c>
      <c r="F31" s="12">
        <v>2004</v>
      </c>
      <c r="G31" s="12">
        <v>2005</v>
      </c>
      <c r="H31" s="12">
        <v>2006</v>
      </c>
      <c r="I31" s="12">
        <v>2007</v>
      </c>
      <c r="J31" s="12">
        <v>2008</v>
      </c>
      <c r="K31" s="12">
        <v>2009</v>
      </c>
      <c r="L31" s="12">
        <v>2010</v>
      </c>
      <c r="M31" s="12">
        <v>2011</v>
      </c>
      <c r="N31" s="12">
        <v>2012</v>
      </c>
      <c r="O31" s="12">
        <v>2013</v>
      </c>
      <c r="P31" s="12">
        <v>2014</v>
      </c>
      <c r="Q31" s="12">
        <v>2015</v>
      </c>
      <c r="R31" s="12">
        <v>2016</v>
      </c>
      <c r="S31" s="12">
        <v>2017</v>
      </c>
      <c r="T31" s="12">
        <v>2018</v>
      </c>
      <c r="U31" s="12">
        <v>2019</v>
      </c>
      <c r="V31" s="12">
        <v>2020</v>
      </c>
      <c r="W31" s="12">
        <v>2021</v>
      </c>
      <c r="X31" s="12">
        <v>2022</v>
      </c>
      <c r="Y31" s="12">
        <v>2023</v>
      </c>
    </row>
    <row r="32" spans="1:25" x14ac:dyDescent="0.3">
      <c r="A32" s="2" t="s">
        <v>32</v>
      </c>
      <c r="B32" s="3">
        <v>178.83121</v>
      </c>
      <c r="C32" s="3">
        <v>219.8357</v>
      </c>
      <c r="D32" s="3">
        <v>221.06265999999999</v>
      </c>
      <c r="E32" s="3">
        <v>214.73643999999999</v>
      </c>
      <c r="F32" s="3">
        <v>226.81668999999999</v>
      </c>
      <c r="G32" s="3">
        <v>193.99338</v>
      </c>
      <c r="H32" s="3">
        <v>213.67407</v>
      </c>
      <c r="I32" s="3">
        <v>218.10225</v>
      </c>
      <c r="J32" s="3">
        <v>213.18391</v>
      </c>
      <c r="K32" s="3">
        <v>185.67168000000001</v>
      </c>
      <c r="L32" s="3">
        <v>169.27837</v>
      </c>
      <c r="M32" s="3">
        <v>170.71928</v>
      </c>
      <c r="N32" s="3">
        <v>167.42988</v>
      </c>
      <c r="O32" s="3">
        <v>139.68118000000001</v>
      </c>
      <c r="P32" s="3">
        <v>117.45202999999999</v>
      </c>
      <c r="Q32" s="3">
        <v>137.15747999999999</v>
      </c>
      <c r="R32" s="3">
        <v>151.31746999999999</v>
      </c>
      <c r="S32" s="3">
        <v>133.09945999999999</v>
      </c>
      <c r="T32" s="3">
        <v>159.88766000000001</v>
      </c>
      <c r="U32" s="3">
        <v>190.65798000000001</v>
      </c>
      <c r="V32" s="3">
        <v>187.74418</v>
      </c>
      <c r="W32" s="3">
        <v>200.34610000000001</v>
      </c>
      <c r="X32" s="3">
        <v>194.05559</v>
      </c>
      <c r="Y32" s="3">
        <v>300.59985</v>
      </c>
    </row>
    <row r="33" spans="1:25" x14ac:dyDescent="0.3">
      <c r="A33" s="2" t="s">
        <v>34</v>
      </c>
      <c r="B33" s="3">
        <v>2293.6918900000001</v>
      </c>
      <c r="C33" s="3">
        <v>2507.7548000000002</v>
      </c>
      <c r="D33" s="3">
        <v>2545.2021100000002</v>
      </c>
      <c r="E33" s="3">
        <v>2716.7061699999999</v>
      </c>
      <c r="F33" s="3">
        <v>2736.1550499999998</v>
      </c>
      <c r="G33" s="3">
        <v>2780.2850100000001</v>
      </c>
      <c r="H33" s="3">
        <v>3074.34476</v>
      </c>
      <c r="I33" s="3">
        <v>2923.1469000000002</v>
      </c>
      <c r="J33" s="3">
        <v>3186.2004299999999</v>
      </c>
      <c r="K33" s="3">
        <v>3174.6125699999998</v>
      </c>
      <c r="L33" s="3">
        <v>3205.68984</v>
      </c>
      <c r="M33" s="3">
        <v>2980.1888899999999</v>
      </c>
      <c r="N33" s="3">
        <v>2995.9653499999999</v>
      </c>
      <c r="O33" s="3">
        <v>2994.4758400000001</v>
      </c>
      <c r="P33" s="3">
        <v>2899.8695499999999</v>
      </c>
      <c r="Q33" s="3">
        <v>2909.2702100000001</v>
      </c>
      <c r="R33" s="3">
        <v>2964.4347600000001</v>
      </c>
      <c r="S33" s="3">
        <v>3037.3016200000002</v>
      </c>
      <c r="T33" s="3">
        <v>3206.3791200000001</v>
      </c>
      <c r="U33" s="3">
        <v>3179.8554899999999</v>
      </c>
      <c r="V33" s="3">
        <v>3102.0304799999999</v>
      </c>
      <c r="W33" s="3">
        <v>3314.7374599999998</v>
      </c>
      <c r="X33" s="3">
        <v>3488.0392299999999</v>
      </c>
      <c r="Y33" s="3">
        <v>3608.76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0755-392B-4E39-9D1F-207E56520795}">
  <dimension ref="A2:Y33"/>
  <sheetViews>
    <sheetView workbookViewId="0">
      <selection activeCell="H26" sqref="H26"/>
    </sheetView>
  </sheetViews>
  <sheetFormatPr defaultRowHeight="14.4" x14ac:dyDescent="0.3"/>
  <cols>
    <col min="1" max="1" width="11.6640625" customWidth="1"/>
    <col min="2" max="2" width="1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9" t="s">
        <v>8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6" x14ac:dyDescent="0.3">
      <c r="A5" s="12">
        <v>2000</v>
      </c>
      <c r="B5" s="3">
        <v>81.769139999999993</v>
      </c>
      <c r="C5" s="3">
        <v>0.65751999999999999</v>
      </c>
      <c r="D5" s="11">
        <f>C5/B5</f>
        <v>8.0411754361119619E-3</v>
      </c>
      <c r="E5" s="3">
        <v>81.111620000000002</v>
      </c>
      <c r="F5" s="10">
        <f>E5/B5</f>
        <v>0.99195882456388818</v>
      </c>
    </row>
    <row r="6" spans="1:6" x14ac:dyDescent="0.3">
      <c r="A6" s="12">
        <v>2001</v>
      </c>
      <c r="B6" s="3">
        <v>54.390949999999997</v>
      </c>
      <c r="C6" s="3">
        <v>1.08989</v>
      </c>
      <c r="D6" s="11">
        <f t="shared" ref="D6:D28" si="0">C6/B6</f>
        <v>2.0038076187306898E-2</v>
      </c>
      <c r="E6" s="3">
        <v>53.30106</v>
      </c>
      <c r="F6" s="10">
        <f t="shared" ref="F6:F28" si="1">E6/B6</f>
        <v>0.9799619238126932</v>
      </c>
    </row>
    <row r="7" spans="1:6" x14ac:dyDescent="0.3">
      <c r="A7" s="12">
        <v>2002</v>
      </c>
      <c r="B7" s="3">
        <v>94.846739999999997</v>
      </c>
      <c r="C7" s="3">
        <v>0.52120999999999995</v>
      </c>
      <c r="D7" s="11">
        <f t="shared" si="0"/>
        <v>5.4952863957158675E-3</v>
      </c>
      <c r="E7" s="3">
        <v>94.325530000000001</v>
      </c>
      <c r="F7" s="10">
        <f t="shared" si="1"/>
        <v>0.99450471360428416</v>
      </c>
    </row>
    <row r="8" spans="1:6" x14ac:dyDescent="0.3">
      <c r="A8" s="12">
        <v>2003</v>
      </c>
      <c r="B8" s="3">
        <v>125.75302000000001</v>
      </c>
      <c r="C8" s="3">
        <v>0.88226000000000004</v>
      </c>
      <c r="D8" s="11">
        <f t="shared" si="0"/>
        <v>7.0158156042693844E-3</v>
      </c>
      <c r="E8" s="3">
        <v>124.87076</v>
      </c>
      <c r="F8" s="10">
        <f t="shared" si="1"/>
        <v>0.99298418439573055</v>
      </c>
    </row>
    <row r="9" spans="1:6" x14ac:dyDescent="0.3">
      <c r="A9" s="12">
        <v>2004</v>
      </c>
      <c r="B9" s="3">
        <v>137.28226000000001</v>
      </c>
      <c r="C9" s="3">
        <v>1.77125</v>
      </c>
      <c r="D9" s="11">
        <f t="shared" si="0"/>
        <v>1.2902249715294604E-2</v>
      </c>
      <c r="E9" s="3">
        <v>135.51101</v>
      </c>
      <c r="F9" s="10">
        <f t="shared" si="1"/>
        <v>0.98709775028470537</v>
      </c>
    </row>
    <row r="10" spans="1:6" x14ac:dyDescent="0.3">
      <c r="A10" s="12">
        <v>2005</v>
      </c>
      <c r="B10" s="3">
        <v>162.41721000000001</v>
      </c>
      <c r="C10" s="3">
        <v>0.76468999999999998</v>
      </c>
      <c r="D10" s="11">
        <f t="shared" si="0"/>
        <v>4.7081833261388983E-3</v>
      </c>
      <c r="E10" s="3">
        <v>161.65252000000001</v>
      </c>
      <c r="F10" s="10">
        <f t="shared" si="1"/>
        <v>0.99529181667386113</v>
      </c>
    </row>
    <row r="11" spans="1:6" x14ac:dyDescent="0.3">
      <c r="A11" s="12">
        <v>2006</v>
      </c>
      <c r="B11" s="3">
        <v>189.07311999999999</v>
      </c>
      <c r="C11" s="3">
        <v>2.22675</v>
      </c>
      <c r="D11" s="11">
        <f t="shared" si="0"/>
        <v>1.1777189692538E-2</v>
      </c>
      <c r="E11" s="3">
        <v>186.84637000000001</v>
      </c>
      <c r="F11" s="10">
        <f t="shared" si="1"/>
        <v>0.98822281030746206</v>
      </c>
    </row>
    <row r="12" spans="1:6" x14ac:dyDescent="0.3">
      <c r="A12" s="12">
        <v>2007</v>
      </c>
      <c r="B12" s="3">
        <v>195.86240000000001</v>
      </c>
      <c r="C12" s="3">
        <v>2.5424000000000002</v>
      </c>
      <c r="D12" s="11">
        <f t="shared" si="0"/>
        <v>1.298054144133841E-2</v>
      </c>
      <c r="E12" s="3">
        <v>193.32</v>
      </c>
      <c r="F12" s="10">
        <f t="shared" si="1"/>
        <v>0.98701945855866147</v>
      </c>
    </row>
    <row r="13" spans="1:6" x14ac:dyDescent="0.3">
      <c r="A13" s="12">
        <v>2008</v>
      </c>
      <c r="B13" s="3">
        <v>198.38495</v>
      </c>
      <c r="C13" s="3">
        <v>0.88821000000000006</v>
      </c>
      <c r="D13" s="11">
        <f t="shared" si="0"/>
        <v>4.4772045460101688E-3</v>
      </c>
      <c r="E13" s="3">
        <v>197.49673999999999</v>
      </c>
      <c r="F13" s="10">
        <f t="shared" si="1"/>
        <v>0.99552279545398981</v>
      </c>
    </row>
    <row r="14" spans="1:6" x14ac:dyDescent="0.3">
      <c r="A14" s="12">
        <v>2009</v>
      </c>
      <c r="B14" s="3">
        <v>181.79186999999999</v>
      </c>
      <c r="C14" s="3">
        <v>4.0107799999999996</v>
      </c>
      <c r="D14" s="11">
        <f t="shared" si="0"/>
        <v>2.2062482772194376E-2</v>
      </c>
      <c r="E14" s="3">
        <v>177.78109000000001</v>
      </c>
      <c r="F14" s="10">
        <f t="shared" si="1"/>
        <v>0.97793751722780575</v>
      </c>
    </row>
    <row r="15" spans="1:6" x14ac:dyDescent="0.3">
      <c r="A15" s="12">
        <v>2010</v>
      </c>
      <c r="B15" s="3">
        <v>192.14301</v>
      </c>
      <c r="C15" s="3">
        <v>9.2723399999999998</v>
      </c>
      <c r="D15" s="11">
        <f t="shared" si="0"/>
        <v>4.8257493207793503E-2</v>
      </c>
      <c r="E15" s="3">
        <v>182.87066999999999</v>
      </c>
      <c r="F15" s="10">
        <f t="shared" si="1"/>
        <v>0.9517425067922064</v>
      </c>
    </row>
    <row r="16" spans="1:6" x14ac:dyDescent="0.3">
      <c r="A16" s="12">
        <v>2011</v>
      </c>
      <c r="B16" s="3">
        <v>206.2525</v>
      </c>
      <c r="C16" s="3">
        <v>3.7190500000000002</v>
      </c>
      <c r="D16" s="11">
        <f t="shared" si="0"/>
        <v>1.8031539011648345E-2</v>
      </c>
      <c r="E16" s="3">
        <v>202.53344999999999</v>
      </c>
      <c r="F16" s="10">
        <f t="shared" si="1"/>
        <v>0.98196846098835155</v>
      </c>
    </row>
    <row r="17" spans="1:25" x14ac:dyDescent="0.3">
      <c r="A17" s="12">
        <v>2012</v>
      </c>
      <c r="B17" s="3">
        <v>153.24423999999999</v>
      </c>
      <c r="C17" s="3">
        <v>0.29826000000000003</v>
      </c>
      <c r="D17" s="11">
        <f t="shared" si="0"/>
        <v>1.9463048007546649E-3</v>
      </c>
      <c r="E17" s="3">
        <v>152.94597999999999</v>
      </c>
      <c r="F17" s="10">
        <f t="shared" si="1"/>
        <v>0.99805369519924536</v>
      </c>
    </row>
    <row r="18" spans="1:25" x14ac:dyDescent="0.3">
      <c r="A18" s="12">
        <v>2013</v>
      </c>
      <c r="B18" s="3">
        <v>213.96693999999999</v>
      </c>
      <c r="C18" s="3">
        <v>8.6217699999999997</v>
      </c>
      <c r="D18" s="11">
        <f t="shared" si="0"/>
        <v>4.0294869852323917E-2</v>
      </c>
      <c r="E18" s="3">
        <v>205.34517</v>
      </c>
      <c r="F18" s="10">
        <f t="shared" si="1"/>
        <v>0.95970513014767611</v>
      </c>
    </row>
    <row r="19" spans="1:25" x14ac:dyDescent="0.3">
      <c r="A19" s="12">
        <v>2014</v>
      </c>
      <c r="B19" s="3">
        <v>165.46949000000001</v>
      </c>
      <c r="C19" s="3">
        <v>0.79722000000000004</v>
      </c>
      <c r="D19" s="11">
        <f t="shared" si="0"/>
        <v>4.8179274620354486E-3</v>
      </c>
      <c r="E19" s="3">
        <v>164.67227</v>
      </c>
      <c r="F19" s="10">
        <f t="shared" si="1"/>
        <v>0.99518207253796453</v>
      </c>
    </row>
    <row r="20" spans="1:25" x14ac:dyDescent="0.3">
      <c r="A20" s="12">
        <v>2015</v>
      </c>
      <c r="B20" s="3">
        <v>159.26567</v>
      </c>
      <c r="C20" s="3">
        <v>1.4888699999999999</v>
      </c>
      <c r="D20" s="11">
        <f t="shared" si="0"/>
        <v>9.3483423012630396E-3</v>
      </c>
      <c r="E20" s="3">
        <v>157.77680000000001</v>
      </c>
      <c r="F20" s="10">
        <f t="shared" si="1"/>
        <v>0.99065165769873698</v>
      </c>
    </row>
    <row r="21" spans="1:25" x14ac:dyDescent="0.3">
      <c r="A21" s="12">
        <v>2016</v>
      </c>
      <c r="B21" s="3">
        <v>113.26988</v>
      </c>
      <c r="C21" s="3">
        <v>1.0384100000000001</v>
      </c>
      <c r="D21" s="11">
        <f t="shared" si="0"/>
        <v>9.1675739393385081E-3</v>
      </c>
      <c r="E21" s="3">
        <v>112.23147</v>
      </c>
      <c r="F21" s="10">
        <f t="shared" si="1"/>
        <v>0.99083242606066146</v>
      </c>
    </row>
    <row r="22" spans="1:25" x14ac:dyDescent="0.3">
      <c r="A22" s="12">
        <v>2017</v>
      </c>
      <c r="B22" s="3">
        <v>138.04523</v>
      </c>
      <c r="C22" s="3">
        <v>0.74689000000000005</v>
      </c>
      <c r="D22" s="11">
        <f t="shared" si="0"/>
        <v>5.4104730746582117E-3</v>
      </c>
      <c r="E22" s="3">
        <v>137.29834</v>
      </c>
      <c r="F22" s="10">
        <f t="shared" si="1"/>
        <v>0.99458952692534175</v>
      </c>
    </row>
    <row r="23" spans="1:25" x14ac:dyDescent="0.3">
      <c r="A23" s="12">
        <v>2018</v>
      </c>
      <c r="B23" s="3">
        <v>142.65083999999999</v>
      </c>
      <c r="C23" s="3">
        <v>0.90532999999999997</v>
      </c>
      <c r="D23" s="11">
        <f t="shared" si="0"/>
        <v>6.3464750715803708E-3</v>
      </c>
      <c r="E23" s="3">
        <v>141.74551</v>
      </c>
      <c r="F23" s="10">
        <f t="shared" si="1"/>
        <v>0.99365352492841963</v>
      </c>
    </row>
    <row r="24" spans="1:25" x14ac:dyDescent="0.3">
      <c r="A24" s="12">
        <v>2019</v>
      </c>
      <c r="B24" s="3">
        <v>163.85314</v>
      </c>
      <c r="C24" s="3">
        <v>1.38639</v>
      </c>
      <c r="D24" s="11">
        <f t="shared" si="0"/>
        <v>8.4611744395011283E-3</v>
      </c>
      <c r="E24" s="3">
        <v>162.46674999999999</v>
      </c>
      <c r="F24" s="10">
        <f t="shared" si="1"/>
        <v>0.99153882556049888</v>
      </c>
    </row>
    <row r="25" spans="1:25" x14ac:dyDescent="0.3">
      <c r="A25" s="12">
        <v>2020</v>
      </c>
      <c r="B25" s="3">
        <v>134.69</v>
      </c>
      <c r="C25" s="3">
        <v>0.74094000000000004</v>
      </c>
      <c r="D25" s="11">
        <f t="shared" si="0"/>
        <v>5.5010765461429951E-3</v>
      </c>
      <c r="E25" s="3">
        <v>133.94906</v>
      </c>
      <c r="F25" s="10">
        <f t="shared" si="1"/>
        <v>0.99449892345385704</v>
      </c>
    </row>
    <row r="26" spans="1:25" x14ac:dyDescent="0.3">
      <c r="A26" s="12">
        <v>2021</v>
      </c>
      <c r="B26" s="3">
        <v>73.768270000000001</v>
      </c>
      <c r="C26" s="3">
        <v>2.6732900000000002</v>
      </c>
      <c r="D26" s="11">
        <f t="shared" si="0"/>
        <v>3.6239022549939152E-2</v>
      </c>
      <c r="E26" s="3">
        <v>71.094980000000007</v>
      </c>
      <c r="F26" s="10">
        <f t="shared" si="1"/>
        <v>0.96376097745006095</v>
      </c>
    </row>
    <row r="27" spans="1:25" x14ac:dyDescent="0.3">
      <c r="A27" s="12">
        <v>2022</v>
      </c>
      <c r="B27" s="3">
        <v>93.405850000000001</v>
      </c>
      <c r="C27" s="3">
        <v>0.56866000000000005</v>
      </c>
      <c r="D27" s="11">
        <f t="shared" si="0"/>
        <v>6.0880555125829919E-3</v>
      </c>
      <c r="E27" s="3">
        <v>92.837190000000007</v>
      </c>
      <c r="F27" s="10">
        <f t="shared" si="1"/>
        <v>0.99391194448741704</v>
      </c>
    </row>
    <row r="28" spans="1:25" x14ac:dyDescent="0.3">
      <c r="A28" s="12">
        <v>2023</v>
      </c>
      <c r="B28" s="3">
        <v>98.31326</v>
      </c>
      <c r="C28" s="3">
        <v>0.65291999999999994</v>
      </c>
      <c r="D28" s="11">
        <f t="shared" si="0"/>
        <v>6.6412201161877857E-3</v>
      </c>
      <c r="E28" s="3">
        <v>97.660340000000005</v>
      </c>
      <c r="F28" s="10">
        <f t="shared" si="1"/>
        <v>0.99335877988381227</v>
      </c>
    </row>
    <row r="31" spans="1:25" x14ac:dyDescent="0.3">
      <c r="A31" s="2" t="s">
        <v>0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32</v>
      </c>
      <c r="B32" s="3">
        <v>0.65751999999999999</v>
      </c>
      <c r="C32" s="3">
        <v>1.08989</v>
      </c>
      <c r="D32" s="3">
        <v>0.52120999999999995</v>
      </c>
      <c r="E32" s="3">
        <v>0.88226000000000004</v>
      </c>
      <c r="F32" s="3">
        <v>1.77125</v>
      </c>
      <c r="G32" s="3">
        <v>0.76468999999999998</v>
      </c>
      <c r="H32" s="3">
        <v>2.22675</v>
      </c>
      <c r="I32" s="3">
        <v>2.5424000000000002</v>
      </c>
      <c r="J32" s="3">
        <v>0.88821000000000006</v>
      </c>
      <c r="K32" s="3">
        <v>4.0107799999999996</v>
      </c>
      <c r="L32" s="3">
        <v>9.2723399999999998</v>
      </c>
      <c r="M32" s="3">
        <v>3.7190500000000002</v>
      </c>
      <c r="N32" s="3">
        <v>0.29826000000000003</v>
      </c>
      <c r="O32" s="3">
        <v>8.6217699999999997</v>
      </c>
      <c r="P32" s="3">
        <v>0.79722000000000004</v>
      </c>
      <c r="Q32" s="3">
        <v>1.4888699999999999</v>
      </c>
      <c r="R32" s="3">
        <v>1.0384100000000001</v>
      </c>
      <c r="S32" s="3">
        <v>0.74689000000000005</v>
      </c>
      <c r="T32" s="3">
        <v>0.90532999999999997</v>
      </c>
      <c r="U32" s="3">
        <v>1.38639</v>
      </c>
      <c r="V32" s="3">
        <v>0.72304000000000002</v>
      </c>
      <c r="W32" s="3">
        <v>2.6730800000000001</v>
      </c>
      <c r="X32" s="3">
        <v>0.56866000000000005</v>
      </c>
      <c r="Y32" s="3">
        <v>0.65291999999999994</v>
      </c>
    </row>
    <row r="33" spans="1:25" x14ac:dyDescent="0.3">
      <c r="A33" s="2" t="s">
        <v>34</v>
      </c>
      <c r="B33" s="3">
        <v>81.111620000000002</v>
      </c>
      <c r="C33" s="3">
        <v>53.30106</v>
      </c>
      <c r="D33" s="3">
        <v>94.325530000000001</v>
      </c>
      <c r="E33" s="3">
        <v>124.87076</v>
      </c>
      <c r="F33" s="3">
        <v>135.51101</v>
      </c>
      <c r="G33" s="3">
        <v>161.65252000000001</v>
      </c>
      <c r="H33" s="3">
        <v>186.84637000000001</v>
      </c>
      <c r="I33" s="3">
        <v>193.32</v>
      </c>
      <c r="J33" s="3">
        <v>197.49673999999999</v>
      </c>
      <c r="K33" s="3">
        <v>177.78109000000001</v>
      </c>
      <c r="L33" s="3">
        <v>182.87066999999999</v>
      </c>
      <c r="M33" s="3">
        <v>202.53344999999999</v>
      </c>
      <c r="N33" s="3">
        <v>152.94597999999999</v>
      </c>
      <c r="O33" s="3">
        <v>205.34517</v>
      </c>
      <c r="P33" s="3">
        <v>164.67227</v>
      </c>
      <c r="Q33" s="3">
        <v>157.77680000000001</v>
      </c>
      <c r="R33" s="3">
        <v>112.23147</v>
      </c>
      <c r="S33" s="3">
        <v>137.29834</v>
      </c>
      <c r="T33" s="3">
        <v>92.260270000000006</v>
      </c>
      <c r="U33" s="3">
        <v>87.957220000000007</v>
      </c>
      <c r="V33" s="3">
        <v>97.118409999999997</v>
      </c>
      <c r="W33" s="3">
        <v>46.849939999999997</v>
      </c>
      <c r="X33" s="3">
        <v>92.837190000000007</v>
      </c>
      <c r="Y33" s="3">
        <v>97.660340000000005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E450-1368-4B34-9B47-CB327984A6CE}">
  <dimension ref="A2:Y34"/>
  <sheetViews>
    <sheetView workbookViewId="0">
      <selection activeCell="P13" sqref="P13"/>
    </sheetView>
  </sheetViews>
  <sheetFormatPr defaultRowHeight="14.4" x14ac:dyDescent="0.3"/>
  <cols>
    <col min="1" max="1" width="11.6640625" customWidth="1"/>
    <col min="2" max="2" width="13.2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9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12">
        <v>2000</v>
      </c>
      <c r="B5" s="3">
        <v>228.36901</v>
      </c>
      <c r="C5" s="3">
        <v>89.695269999999994</v>
      </c>
      <c r="D5" s="11">
        <f>C5/B5</f>
        <v>0.39276463124309202</v>
      </c>
      <c r="E5" s="3">
        <v>138.67374000000001</v>
      </c>
      <c r="F5" s="10">
        <f>E5/B5</f>
        <v>0.60723536875690798</v>
      </c>
    </row>
    <row r="6" spans="1:7" x14ac:dyDescent="0.3">
      <c r="A6" s="12">
        <v>2001</v>
      </c>
      <c r="B6" s="3">
        <v>355.29937999999999</v>
      </c>
      <c r="C6" s="3">
        <v>120.31341</v>
      </c>
      <c r="D6" s="11">
        <f t="shared" ref="D6:D28" si="0">C6/B6</f>
        <v>0.33862544314037363</v>
      </c>
      <c r="E6" s="3">
        <v>234.98597000000001</v>
      </c>
      <c r="F6" s="10">
        <f t="shared" ref="F6:F28" si="1">E6/B6</f>
        <v>0.66137455685962643</v>
      </c>
    </row>
    <row r="7" spans="1:7" x14ac:dyDescent="0.3">
      <c r="A7" s="12">
        <v>2002</v>
      </c>
      <c r="B7" s="3">
        <v>289.73700000000002</v>
      </c>
      <c r="C7" s="3">
        <v>109.61915</v>
      </c>
      <c r="D7" s="11">
        <f t="shared" si="0"/>
        <v>0.37834018437410477</v>
      </c>
      <c r="E7" s="3">
        <v>180.11785</v>
      </c>
      <c r="F7" s="10">
        <f t="shared" si="1"/>
        <v>0.62165981562589512</v>
      </c>
    </row>
    <row r="8" spans="1:7" x14ac:dyDescent="0.3">
      <c r="A8" s="12">
        <v>2003</v>
      </c>
      <c r="B8" s="3">
        <v>396.53037999999998</v>
      </c>
      <c r="C8" s="3">
        <v>126.60684999999999</v>
      </c>
      <c r="D8" s="11">
        <f t="shared" si="0"/>
        <v>0.31928663322088968</v>
      </c>
      <c r="E8" s="3">
        <v>269.92353000000003</v>
      </c>
      <c r="F8" s="10">
        <f t="shared" si="1"/>
        <v>0.68071336677911043</v>
      </c>
    </row>
    <row r="9" spans="1:7" x14ac:dyDescent="0.3">
      <c r="A9" s="12">
        <v>2004</v>
      </c>
      <c r="B9" s="3">
        <v>336.68468999999999</v>
      </c>
      <c r="C9" s="3">
        <v>88.773079999999993</v>
      </c>
      <c r="D9" s="11">
        <f t="shared" si="0"/>
        <v>0.26366830045048972</v>
      </c>
      <c r="E9" s="3">
        <v>247.91161</v>
      </c>
      <c r="F9" s="10">
        <f t="shared" si="1"/>
        <v>0.73633169954951028</v>
      </c>
    </row>
    <row r="10" spans="1:7" x14ac:dyDescent="0.3">
      <c r="A10" s="12">
        <v>2005</v>
      </c>
      <c r="B10" s="3">
        <v>366.0283</v>
      </c>
      <c r="C10" s="3">
        <v>104.76703000000001</v>
      </c>
      <c r="D10" s="11">
        <f t="shared" si="0"/>
        <v>0.2862265841193154</v>
      </c>
      <c r="E10" s="3">
        <v>261.26127000000002</v>
      </c>
      <c r="F10" s="10">
        <f t="shared" si="1"/>
        <v>0.71377341588068466</v>
      </c>
    </row>
    <row r="11" spans="1:7" x14ac:dyDescent="0.3">
      <c r="A11" s="12">
        <v>2006</v>
      </c>
      <c r="B11" s="3">
        <v>394.57283999999999</v>
      </c>
      <c r="C11" s="3">
        <v>100.08620999999999</v>
      </c>
      <c r="D11" s="11">
        <f t="shared" si="0"/>
        <v>0.25365711943072411</v>
      </c>
      <c r="E11" s="3">
        <v>294.48662999999999</v>
      </c>
      <c r="F11" s="10">
        <f t="shared" si="1"/>
        <v>0.74634288056927589</v>
      </c>
    </row>
    <row r="12" spans="1:7" x14ac:dyDescent="0.3">
      <c r="A12" s="12">
        <v>2007</v>
      </c>
      <c r="B12" s="3">
        <v>410.22726999999998</v>
      </c>
      <c r="C12" s="3">
        <v>92.219710000000006</v>
      </c>
      <c r="D12" s="11">
        <f t="shared" si="0"/>
        <v>0.22480151063579953</v>
      </c>
      <c r="E12" s="3">
        <v>318.00756000000001</v>
      </c>
      <c r="F12" s="10">
        <f t="shared" si="1"/>
        <v>0.77519848936420055</v>
      </c>
    </row>
    <row r="13" spans="1:7" x14ac:dyDescent="0.3">
      <c r="A13" s="12">
        <v>2008</v>
      </c>
      <c r="B13" s="3">
        <v>423.31247999999999</v>
      </c>
      <c r="C13" s="3">
        <v>111.25794</v>
      </c>
      <c r="D13" s="11">
        <f t="shared" si="0"/>
        <v>0.26282697831162455</v>
      </c>
      <c r="E13" s="3">
        <v>312.05453999999997</v>
      </c>
      <c r="F13" s="10">
        <f t="shared" si="1"/>
        <v>0.7371730216883754</v>
      </c>
    </row>
    <row r="14" spans="1:7" x14ac:dyDescent="0.3">
      <c r="A14" s="12">
        <v>2009</v>
      </c>
      <c r="B14" s="3">
        <v>452.63135</v>
      </c>
      <c r="C14" s="3">
        <v>122.83772999999999</v>
      </c>
      <c r="D14" s="11">
        <f t="shared" si="0"/>
        <v>0.271385819828874</v>
      </c>
      <c r="E14" s="3">
        <v>329.79361999999998</v>
      </c>
      <c r="F14" s="10">
        <f t="shared" si="1"/>
        <v>0.728614180171126</v>
      </c>
    </row>
    <row r="15" spans="1:7" x14ac:dyDescent="0.3">
      <c r="A15" s="12">
        <v>2010</v>
      </c>
      <c r="B15" s="3">
        <v>440.07882999999998</v>
      </c>
      <c r="C15" s="3">
        <v>131.06746000000001</v>
      </c>
      <c r="D15" s="11">
        <f t="shared" si="0"/>
        <v>0.29782723245287673</v>
      </c>
      <c r="E15" s="3">
        <v>309.01137</v>
      </c>
      <c r="F15" s="10">
        <f t="shared" si="1"/>
        <v>0.70217276754712332</v>
      </c>
    </row>
    <row r="16" spans="1:7" x14ac:dyDescent="0.3">
      <c r="A16" s="12">
        <v>2011</v>
      </c>
      <c r="B16" s="3">
        <v>418.77517</v>
      </c>
      <c r="C16" s="3">
        <v>123.96496</v>
      </c>
      <c r="D16" s="11">
        <f t="shared" si="0"/>
        <v>0.29601793248630287</v>
      </c>
      <c r="E16" s="3">
        <v>294.81020999999998</v>
      </c>
      <c r="F16" s="10">
        <f t="shared" si="1"/>
        <v>0.70398206751369707</v>
      </c>
    </row>
    <row r="17" spans="1:25" x14ac:dyDescent="0.3">
      <c r="A17" s="12">
        <v>2012</v>
      </c>
      <c r="B17" s="3">
        <v>354.65884</v>
      </c>
      <c r="C17" s="3">
        <v>75.894980000000004</v>
      </c>
      <c r="D17" s="11">
        <f t="shared" si="0"/>
        <v>0.21399432761918469</v>
      </c>
      <c r="E17" s="3">
        <v>278.76386000000002</v>
      </c>
      <c r="F17" s="10">
        <f t="shared" si="1"/>
        <v>0.78600567238081542</v>
      </c>
    </row>
    <row r="18" spans="1:25" x14ac:dyDescent="0.3">
      <c r="A18" s="12">
        <v>2013</v>
      </c>
      <c r="B18" s="3">
        <v>354.40838000000002</v>
      </c>
      <c r="C18" s="3">
        <v>78.72542</v>
      </c>
      <c r="D18" s="11">
        <f t="shared" si="0"/>
        <v>0.22213193717372032</v>
      </c>
      <c r="E18" s="3">
        <v>275.68295999999998</v>
      </c>
      <c r="F18" s="10">
        <f t="shared" si="1"/>
        <v>0.77786806282627952</v>
      </c>
    </row>
    <row r="19" spans="1:25" x14ac:dyDescent="0.3">
      <c r="A19" s="12">
        <v>2014</v>
      </c>
      <c r="B19" s="3">
        <v>362.52444000000003</v>
      </c>
      <c r="C19" s="3">
        <v>79.177220000000005</v>
      </c>
      <c r="D19" s="11">
        <f t="shared" si="0"/>
        <v>0.21840519221269605</v>
      </c>
      <c r="E19" s="3">
        <v>283.34721999999999</v>
      </c>
      <c r="F19" s="10">
        <f t="shared" si="1"/>
        <v>0.78159480778730384</v>
      </c>
    </row>
    <row r="20" spans="1:25" x14ac:dyDescent="0.3">
      <c r="A20" s="12">
        <v>2015</v>
      </c>
      <c r="B20" s="3">
        <v>332.38029999999998</v>
      </c>
      <c r="C20" s="3">
        <v>42.40896</v>
      </c>
      <c r="D20" s="11">
        <f t="shared" si="0"/>
        <v>0.12759167736475358</v>
      </c>
      <c r="E20" s="3">
        <v>289.97134</v>
      </c>
      <c r="F20" s="10">
        <f t="shared" si="1"/>
        <v>0.87240832263524648</v>
      </c>
    </row>
    <row r="21" spans="1:25" x14ac:dyDescent="0.3">
      <c r="A21" s="12">
        <v>2016</v>
      </c>
      <c r="B21" s="3">
        <v>366.67563999999999</v>
      </c>
      <c r="C21" s="3">
        <v>98.403549999999996</v>
      </c>
      <c r="D21" s="11">
        <f t="shared" si="0"/>
        <v>0.26836675051552372</v>
      </c>
      <c r="E21" s="3">
        <v>268.27208999999999</v>
      </c>
      <c r="F21" s="10">
        <f t="shared" si="1"/>
        <v>0.73163324948447628</v>
      </c>
    </row>
    <row r="22" spans="1:25" x14ac:dyDescent="0.3">
      <c r="A22" s="12">
        <v>2017</v>
      </c>
      <c r="B22" s="3">
        <v>406.10066999999998</v>
      </c>
      <c r="C22" s="3">
        <v>134.37085999999999</v>
      </c>
      <c r="D22" s="11">
        <f t="shared" si="0"/>
        <v>0.33088066562411728</v>
      </c>
      <c r="E22" s="3">
        <v>271.72980999999999</v>
      </c>
      <c r="F22" s="10">
        <f t="shared" si="1"/>
        <v>0.66911933437588267</v>
      </c>
    </row>
    <row r="23" spans="1:25" x14ac:dyDescent="0.3">
      <c r="A23" s="12">
        <v>2018</v>
      </c>
      <c r="B23" s="3">
        <v>522.27598</v>
      </c>
      <c r="C23" s="3">
        <v>228.72032999999999</v>
      </c>
      <c r="D23" s="11">
        <f t="shared" si="0"/>
        <v>0.43793001929746028</v>
      </c>
      <c r="E23" s="3">
        <v>293.55565000000001</v>
      </c>
      <c r="F23" s="10">
        <f t="shared" si="1"/>
        <v>0.56206998070253966</v>
      </c>
    </row>
    <row r="24" spans="1:25" x14ac:dyDescent="0.3">
      <c r="A24" s="12">
        <v>2019</v>
      </c>
      <c r="B24" s="3">
        <v>617.28138000000001</v>
      </c>
      <c r="C24" s="3">
        <v>324.80286999999998</v>
      </c>
      <c r="D24" s="11">
        <f t="shared" si="0"/>
        <v>0.52618284063582155</v>
      </c>
      <c r="E24" s="3">
        <v>292.47851000000003</v>
      </c>
      <c r="F24" s="10">
        <f t="shared" si="1"/>
        <v>0.47381715936417851</v>
      </c>
    </row>
    <row r="25" spans="1:25" x14ac:dyDescent="0.3">
      <c r="A25" s="12">
        <v>2020</v>
      </c>
      <c r="B25" s="3">
        <v>587.76379999999995</v>
      </c>
      <c r="C25" s="3">
        <v>318.25454999999999</v>
      </c>
      <c r="D25" s="11">
        <f t="shared" si="0"/>
        <v>0.54146674225258518</v>
      </c>
      <c r="E25" s="3">
        <v>269.50925000000001</v>
      </c>
      <c r="F25" s="10">
        <f t="shared" si="1"/>
        <v>0.45853325774741494</v>
      </c>
    </row>
    <row r="26" spans="1:25" x14ac:dyDescent="0.3">
      <c r="A26" s="12">
        <v>2021</v>
      </c>
      <c r="B26" s="3">
        <v>459.12912</v>
      </c>
      <c r="C26" s="3">
        <v>164.79443000000001</v>
      </c>
      <c r="D26" s="11">
        <f t="shared" si="0"/>
        <v>0.35892829015070971</v>
      </c>
      <c r="E26" s="3">
        <v>294.33469000000002</v>
      </c>
      <c r="F26" s="10">
        <f t="shared" si="1"/>
        <v>0.64107170984929041</v>
      </c>
    </row>
    <row r="27" spans="1:25" x14ac:dyDescent="0.3">
      <c r="A27" s="12">
        <v>2022</v>
      </c>
      <c r="B27" s="3">
        <v>545.67016999999998</v>
      </c>
      <c r="C27" s="3">
        <v>181.50318999999999</v>
      </c>
      <c r="D27" s="11">
        <f t="shared" si="0"/>
        <v>0.33262435804398105</v>
      </c>
      <c r="E27" s="3">
        <v>364.16698000000002</v>
      </c>
      <c r="F27" s="10">
        <f t="shared" si="1"/>
        <v>0.66737564195601906</v>
      </c>
    </row>
    <row r="28" spans="1:25" x14ac:dyDescent="0.3">
      <c r="A28" s="12">
        <v>2023</v>
      </c>
      <c r="B28" s="3">
        <v>674.21789999999999</v>
      </c>
      <c r="C28" s="3">
        <v>189.95119</v>
      </c>
      <c r="D28" s="11">
        <f t="shared" si="0"/>
        <v>0.28173560802820574</v>
      </c>
      <c r="E28" s="3">
        <v>484.26670999999999</v>
      </c>
      <c r="F28" s="10">
        <f t="shared" si="1"/>
        <v>0.71826439197179426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89.695269999999994</v>
      </c>
      <c r="C33" s="3">
        <v>120.31341</v>
      </c>
      <c r="D33" s="3">
        <v>109.61915</v>
      </c>
      <c r="E33" s="3">
        <v>126.60684999999999</v>
      </c>
      <c r="F33" s="3">
        <v>88.773079999999993</v>
      </c>
      <c r="G33" s="3">
        <v>104.76703000000001</v>
      </c>
      <c r="H33" s="3">
        <v>100.08620999999999</v>
      </c>
      <c r="I33" s="3">
        <v>92.219710000000006</v>
      </c>
      <c r="J33" s="3">
        <v>111.25794</v>
      </c>
      <c r="K33" s="3">
        <v>122.83772999999999</v>
      </c>
      <c r="L33" s="3">
        <v>131.06746000000001</v>
      </c>
      <c r="M33" s="3">
        <v>123.96496</v>
      </c>
      <c r="N33" s="3">
        <v>75.894980000000004</v>
      </c>
      <c r="O33" s="3">
        <v>78.72542</v>
      </c>
      <c r="P33" s="3">
        <v>79.177220000000005</v>
      </c>
      <c r="Q33" s="3">
        <v>42.40896</v>
      </c>
      <c r="R33" s="3">
        <v>98.403549999999996</v>
      </c>
      <c r="S33" s="3">
        <v>134.37085999999999</v>
      </c>
      <c r="T33" s="3">
        <v>228.72032999999999</v>
      </c>
      <c r="U33" s="3">
        <v>339.54408999999998</v>
      </c>
      <c r="V33" s="3">
        <v>316.71679999999998</v>
      </c>
      <c r="W33" s="3">
        <v>161.39804000000001</v>
      </c>
      <c r="X33" s="3">
        <v>181.50318999999999</v>
      </c>
      <c r="Y33" s="3">
        <v>189.95119</v>
      </c>
    </row>
    <row r="34" spans="1:25" x14ac:dyDescent="0.3">
      <c r="A34" s="2" t="s">
        <v>34</v>
      </c>
      <c r="B34" s="3">
        <v>138.67374000000001</v>
      </c>
      <c r="C34" s="3">
        <v>234.98597000000001</v>
      </c>
      <c r="D34" s="3">
        <v>180.11785</v>
      </c>
      <c r="E34" s="3">
        <v>269.92353000000003</v>
      </c>
      <c r="F34" s="3">
        <v>247.91161</v>
      </c>
      <c r="G34" s="3">
        <v>261.26127000000002</v>
      </c>
      <c r="H34" s="3">
        <v>294.48662999999999</v>
      </c>
      <c r="I34" s="3">
        <v>318.00756000000001</v>
      </c>
      <c r="J34" s="3">
        <v>312.05453999999997</v>
      </c>
      <c r="K34" s="3">
        <v>329.79361999999998</v>
      </c>
      <c r="L34" s="3">
        <v>309.01137</v>
      </c>
      <c r="M34" s="3">
        <v>294.81020999999998</v>
      </c>
      <c r="N34" s="3">
        <v>278.76386000000002</v>
      </c>
      <c r="O34" s="3">
        <v>275.68295999999998</v>
      </c>
      <c r="P34" s="3">
        <v>283.34721999999999</v>
      </c>
      <c r="Q34" s="3">
        <v>289.97134</v>
      </c>
      <c r="R34" s="3">
        <v>268.27208999999999</v>
      </c>
      <c r="S34" s="3">
        <v>271.72980999999999</v>
      </c>
      <c r="T34" s="3">
        <v>293.55565000000001</v>
      </c>
      <c r="U34" s="3">
        <v>374.69441</v>
      </c>
      <c r="V34" s="3">
        <v>327.19296000000003</v>
      </c>
      <c r="W34" s="3">
        <v>350.77195999999998</v>
      </c>
      <c r="X34" s="3">
        <v>364.16698000000002</v>
      </c>
      <c r="Y34" s="3">
        <v>484.26670999999999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CCCC-60B9-4660-AE73-B9C153E4F7BA}">
  <dimension ref="A2:Y34"/>
  <sheetViews>
    <sheetView workbookViewId="0">
      <selection activeCell="I3" sqref="I3"/>
    </sheetView>
  </sheetViews>
  <sheetFormatPr defaultRowHeight="14.4" x14ac:dyDescent="0.3"/>
  <cols>
    <col min="1" max="1" width="12.21875" customWidth="1"/>
    <col min="2" max="2" width="15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9" t="s">
        <v>10</v>
      </c>
      <c r="B2" s="9"/>
      <c r="C2" s="9"/>
      <c r="D2" s="9"/>
      <c r="E2" s="9"/>
      <c r="F2" s="9"/>
      <c r="G2" s="9"/>
    </row>
    <row r="4" spans="1:7" x14ac:dyDescent="0.3">
      <c r="A4" s="2" t="s">
        <v>0</v>
      </c>
      <c r="B4" s="2" t="s">
        <v>3</v>
      </c>
      <c r="C4" s="2" t="s">
        <v>32</v>
      </c>
      <c r="D4" s="2" t="s">
        <v>33</v>
      </c>
      <c r="E4" s="2" t="s">
        <v>34</v>
      </c>
      <c r="F4" s="2" t="s">
        <v>35</v>
      </c>
    </row>
    <row r="5" spans="1:7" x14ac:dyDescent="0.3">
      <c r="A5" s="12">
        <v>2000</v>
      </c>
      <c r="B5" s="3">
        <v>798.91869999999994</v>
      </c>
      <c r="C5" s="3">
        <v>218.22508999999999</v>
      </c>
      <c r="D5" s="11">
        <f>C5/B5</f>
        <v>0.27315055962515333</v>
      </c>
      <c r="E5" s="3">
        <v>580.69361000000004</v>
      </c>
      <c r="F5" s="10">
        <f>E5/B5</f>
        <v>0.72684944037484678</v>
      </c>
    </row>
    <row r="6" spans="1:7" x14ac:dyDescent="0.3">
      <c r="A6" s="12">
        <v>2001</v>
      </c>
      <c r="B6" s="3">
        <v>968.53390999999999</v>
      </c>
      <c r="C6" s="3">
        <v>235.01562999999999</v>
      </c>
      <c r="D6" s="11">
        <f t="shared" ref="D6:D28" si="0">C6/B6</f>
        <v>0.24265090522230656</v>
      </c>
      <c r="E6" s="3">
        <v>733.51828</v>
      </c>
      <c r="F6" s="10">
        <f t="shared" ref="F6:F28" si="1">E6/B6</f>
        <v>0.75734909477769341</v>
      </c>
    </row>
    <row r="7" spans="1:7" x14ac:dyDescent="0.3">
      <c r="A7" s="12">
        <v>2002</v>
      </c>
      <c r="B7" s="3">
        <v>860.95865000000003</v>
      </c>
      <c r="C7" s="3">
        <v>251.36557999999999</v>
      </c>
      <c r="D7" s="11">
        <f t="shared" si="0"/>
        <v>0.29196010749180579</v>
      </c>
      <c r="E7" s="3">
        <v>609.59307000000001</v>
      </c>
      <c r="F7" s="10">
        <f t="shared" si="1"/>
        <v>0.70803989250819421</v>
      </c>
    </row>
    <row r="8" spans="1:7" x14ac:dyDescent="0.3">
      <c r="A8" s="12">
        <v>2003</v>
      </c>
      <c r="B8" s="3">
        <v>934.93951000000004</v>
      </c>
      <c r="C8" s="3">
        <v>262.38655999999997</v>
      </c>
      <c r="D8" s="11">
        <f t="shared" si="0"/>
        <v>0.28064549331111266</v>
      </c>
      <c r="E8" s="3">
        <v>672.55295000000001</v>
      </c>
      <c r="F8" s="10">
        <f t="shared" si="1"/>
        <v>0.71935450668888723</v>
      </c>
    </row>
    <row r="9" spans="1:7" x14ac:dyDescent="0.3">
      <c r="A9" s="12">
        <v>2004</v>
      </c>
      <c r="B9" s="3">
        <v>1575.7163800000001</v>
      </c>
      <c r="C9" s="3">
        <v>369.16185999999999</v>
      </c>
      <c r="D9" s="11">
        <f t="shared" si="0"/>
        <v>0.23428192070961398</v>
      </c>
      <c r="E9" s="3">
        <v>1206.5545199999999</v>
      </c>
      <c r="F9" s="10">
        <f t="shared" si="1"/>
        <v>0.76571807929038593</v>
      </c>
    </row>
    <row r="10" spans="1:7" x14ac:dyDescent="0.3">
      <c r="A10" s="12">
        <v>2005</v>
      </c>
      <c r="B10" s="3">
        <v>1600.5761299999999</v>
      </c>
      <c r="C10" s="3">
        <v>531.77904000000001</v>
      </c>
      <c r="D10" s="11">
        <f t="shared" si="0"/>
        <v>0.33224226578963167</v>
      </c>
      <c r="E10" s="3">
        <v>1068.79709</v>
      </c>
      <c r="F10" s="10">
        <f t="shared" si="1"/>
        <v>0.66775773421036844</v>
      </c>
    </row>
    <row r="11" spans="1:7" x14ac:dyDescent="0.3">
      <c r="A11" s="12">
        <v>2006</v>
      </c>
      <c r="B11" s="3">
        <v>1152.16525</v>
      </c>
      <c r="C11" s="3">
        <v>278.14244000000002</v>
      </c>
      <c r="D11" s="11">
        <f t="shared" si="0"/>
        <v>0.24140846115607117</v>
      </c>
      <c r="E11" s="3">
        <v>874.02281000000005</v>
      </c>
      <c r="F11" s="10">
        <f t="shared" si="1"/>
        <v>0.75859153884392894</v>
      </c>
    </row>
    <row r="12" spans="1:7" x14ac:dyDescent="0.3">
      <c r="A12" s="12">
        <v>2007</v>
      </c>
      <c r="B12" s="3">
        <v>1184.51685</v>
      </c>
      <c r="C12" s="3">
        <v>329.61592999999999</v>
      </c>
      <c r="D12" s="11">
        <f t="shared" si="0"/>
        <v>0.27827035976735998</v>
      </c>
      <c r="E12" s="3">
        <v>854.90092000000004</v>
      </c>
      <c r="F12" s="10">
        <f t="shared" si="1"/>
        <v>0.72172964023264008</v>
      </c>
    </row>
    <row r="13" spans="1:7" x14ac:dyDescent="0.3">
      <c r="A13" s="12">
        <v>2008</v>
      </c>
      <c r="B13" s="3">
        <v>915.20532000000003</v>
      </c>
      <c r="C13" s="3">
        <v>258.93247000000002</v>
      </c>
      <c r="D13" s="11">
        <f t="shared" si="0"/>
        <v>0.28292281998535584</v>
      </c>
      <c r="E13" s="3">
        <v>656.27284999999995</v>
      </c>
      <c r="F13" s="10">
        <f t="shared" si="1"/>
        <v>0.71707718001464404</v>
      </c>
    </row>
    <row r="14" spans="1:7" x14ac:dyDescent="0.3">
      <c r="A14" s="12">
        <v>2009</v>
      </c>
      <c r="B14" s="3">
        <v>921.00022999999999</v>
      </c>
      <c r="C14" s="3">
        <v>275.07654000000002</v>
      </c>
      <c r="D14" s="11">
        <f t="shared" si="0"/>
        <v>0.29867152150439746</v>
      </c>
      <c r="E14" s="3">
        <v>645.92368999999997</v>
      </c>
      <c r="F14" s="10">
        <f t="shared" si="1"/>
        <v>0.70132847849560254</v>
      </c>
    </row>
    <row r="15" spans="1:7" x14ac:dyDescent="0.3">
      <c r="A15" s="12">
        <v>2010</v>
      </c>
      <c r="B15" s="3">
        <v>823.16558999999995</v>
      </c>
      <c r="C15" s="3">
        <v>192.51222999999999</v>
      </c>
      <c r="D15" s="11">
        <f t="shared" si="0"/>
        <v>0.23386816982959649</v>
      </c>
      <c r="E15" s="3">
        <v>630.65336000000002</v>
      </c>
      <c r="F15" s="10">
        <f t="shared" si="1"/>
        <v>0.76613183017040354</v>
      </c>
    </row>
    <row r="16" spans="1:7" x14ac:dyDescent="0.3">
      <c r="A16" s="12">
        <v>2011</v>
      </c>
      <c r="B16" s="3">
        <v>837.68093999999996</v>
      </c>
      <c r="C16" s="3">
        <v>222.45424</v>
      </c>
      <c r="D16" s="11">
        <f t="shared" si="0"/>
        <v>0.26555962942167455</v>
      </c>
      <c r="E16" s="3">
        <v>615.22670000000005</v>
      </c>
      <c r="F16" s="10">
        <f t="shared" si="1"/>
        <v>0.73444037057832556</v>
      </c>
    </row>
    <row r="17" spans="1:25" x14ac:dyDescent="0.3">
      <c r="A17" s="12">
        <v>2012</v>
      </c>
      <c r="B17" s="3">
        <v>780.12508000000003</v>
      </c>
      <c r="C17" s="3">
        <v>135.28838999999999</v>
      </c>
      <c r="D17" s="11">
        <f t="shared" si="0"/>
        <v>0.17341884457810278</v>
      </c>
      <c r="E17" s="3">
        <v>644.83668999999998</v>
      </c>
      <c r="F17" s="10">
        <f t="shared" si="1"/>
        <v>0.82658115542189714</v>
      </c>
    </row>
    <row r="18" spans="1:25" x14ac:dyDescent="0.3">
      <c r="A18" s="12">
        <v>2013</v>
      </c>
      <c r="B18" s="3">
        <v>780.49757</v>
      </c>
      <c r="C18" s="3">
        <v>128.77736999999999</v>
      </c>
      <c r="D18" s="11">
        <f t="shared" si="0"/>
        <v>0.1649939409804953</v>
      </c>
      <c r="E18" s="3">
        <v>651.72019999999998</v>
      </c>
      <c r="F18" s="10">
        <f t="shared" si="1"/>
        <v>0.83500605901950464</v>
      </c>
    </row>
    <row r="19" spans="1:25" x14ac:dyDescent="0.3">
      <c r="A19" s="12">
        <v>2014</v>
      </c>
      <c r="B19" s="3">
        <v>678.05795000000001</v>
      </c>
      <c r="C19" s="3">
        <v>103.80831999999999</v>
      </c>
      <c r="D19" s="11">
        <f t="shared" si="0"/>
        <v>0.15309653105608451</v>
      </c>
      <c r="E19" s="3">
        <v>574.24963000000002</v>
      </c>
      <c r="F19" s="10">
        <f t="shared" si="1"/>
        <v>0.84690346894391555</v>
      </c>
    </row>
    <row r="20" spans="1:25" x14ac:dyDescent="0.3">
      <c r="A20" s="12">
        <v>2015</v>
      </c>
      <c r="B20" s="3">
        <v>622.96858999999995</v>
      </c>
      <c r="C20" s="3">
        <v>99.038820000000001</v>
      </c>
      <c r="D20" s="11">
        <f t="shared" si="0"/>
        <v>0.15897883390878503</v>
      </c>
      <c r="E20" s="3">
        <v>523.92976999999996</v>
      </c>
      <c r="F20" s="10">
        <f t="shared" si="1"/>
        <v>0.84102116609121502</v>
      </c>
    </row>
    <row r="21" spans="1:25" x14ac:dyDescent="0.3">
      <c r="A21" s="12">
        <v>2016</v>
      </c>
      <c r="B21" s="3">
        <v>674.26143000000002</v>
      </c>
      <c r="C21" s="3">
        <v>97.909739999999999</v>
      </c>
      <c r="D21" s="11">
        <f t="shared" si="0"/>
        <v>0.14521035260759316</v>
      </c>
      <c r="E21" s="3">
        <v>576.35168999999996</v>
      </c>
      <c r="F21" s="10">
        <f t="shared" si="1"/>
        <v>0.8547896473924067</v>
      </c>
    </row>
    <row r="22" spans="1:25" x14ac:dyDescent="0.3">
      <c r="A22" s="12">
        <v>2017</v>
      </c>
      <c r="B22" s="3">
        <v>634.27102000000002</v>
      </c>
      <c r="C22" s="3">
        <v>108.94153</v>
      </c>
      <c r="D22" s="11">
        <f t="shared" si="0"/>
        <v>0.17175864348965525</v>
      </c>
      <c r="E22" s="3">
        <v>525.32948999999996</v>
      </c>
      <c r="F22" s="10">
        <f t="shared" si="1"/>
        <v>0.8282413565103447</v>
      </c>
    </row>
    <row r="23" spans="1:25" x14ac:dyDescent="0.3">
      <c r="A23" s="12">
        <v>2018</v>
      </c>
      <c r="B23" s="3">
        <v>693.39122999999995</v>
      </c>
      <c r="C23" s="3">
        <v>120.11959</v>
      </c>
      <c r="D23" s="11">
        <f t="shared" si="0"/>
        <v>0.17323494270327014</v>
      </c>
      <c r="E23" s="3">
        <v>573.27164000000005</v>
      </c>
      <c r="F23" s="10">
        <f t="shared" si="1"/>
        <v>0.82676505729673</v>
      </c>
    </row>
    <row r="24" spans="1:25" x14ac:dyDescent="0.3">
      <c r="A24" s="12">
        <v>2019</v>
      </c>
      <c r="B24" s="3">
        <v>703.35766999999998</v>
      </c>
      <c r="C24" s="3">
        <v>110.7744</v>
      </c>
      <c r="D24" s="11">
        <f t="shared" si="0"/>
        <v>0.15749369733893712</v>
      </c>
      <c r="E24" s="3">
        <v>592.58326999999997</v>
      </c>
      <c r="F24" s="10">
        <f t="shared" si="1"/>
        <v>0.84250630266106286</v>
      </c>
    </row>
    <row r="25" spans="1:25" x14ac:dyDescent="0.3">
      <c r="A25" s="12">
        <v>2020</v>
      </c>
      <c r="B25" s="3">
        <v>718.28859999999997</v>
      </c>
      <c r="C25" s="3">
        <v>134.20317</v>
      </c>
      <c r="D25" s="11">
        <f t="shared" si="0"/>
        <v>0.18683739377180705</v>
      </c>
      <c r="E25" s="3">
        <v>584.08542999999997</v>
      </c>
      <c r="F25" s="10">
        <f t="shared" si="1"/>
        <v>0.81316260622819292</v>
      </c>
    </row>
    <row r="26" spans="1:25" x14ac:dyDescent="0.3">
      <c r="A26" s="12">
        <v>2021</v>
      </c>
      <c r="B26" s="3">
        <v>762.71498999999994</v>
      </c>
      <c r="C26" s="3">
        <v>161.97438</v>
      </c>
      <c r="D26" s="11">
        <f t="shared" si="0"/>
        <v>0.21236553905935429</v>
      </c>
      <c r="E26" s="3">
        <v>600.74060999999995</v>
      </c>
      <c r="F26" s="10">
        <f t="shared" si="1"/>
        <v>0.78763446094064571</v>
      </c>
    </row>
    <row r="27" spans="1:25" x14ac:dyDescent="0.3">
      <c r="A27" s="12">
        <v>2022</v>
      </c>
      <c r="B27" s="3">
        <v>863.90864999999997</v>
      </c>
      <c r="C27" s="3">
        <v>233.02119999999999</v>
      </c>
      <c r="D27" s="11">
        <f t="shared" si="0"/>
        <v>0.26972898118336935</v>
      </c>
      <c r="E27" s="3">
        <v>630.88744999999994</v>
      </c>
      <c r="F27" s="10">
        <f t="shared" si="1"/>
        <v>0.73027101881663059</v>
      </c>
    </row>
    <row r="28" spans="1:25" x14ac:dyDescent="0.3">
      <c r="A28" s="12">
        <v>2023</v>
      </c>
      <c r="B28" s="3">
        <v>895.50017000000003</v>
      </c>
      <c r="C28" s="3">
        <v>252.43698000000001</v>
      </c>
      <c r="D28" s="11">
        <f t="shared" si="0"/>
        <v>0.28189495486081256</v>
      </c>
      <c r="E28" s="3">
        <v>643.06318999999996</v>
      </c>
      <c r="F28" s="10">
        <f t="shared" si="1"/>
        <v>0.71810504513918738</v>
      </c>
    </row>
    <row r="32" spans="1:25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32</v>
      </c>
      <c r="B33" s="3">
        <v>218.22508999999999</v>
      </c>
      <c r="C33" s="3">
        <v>235.01562999999999</v>
      </c>
      <c r="D33" s="3">
        <v>251.36557999999999</v>
      </c>
      <c r="E33" s="3">
        <v>262.38655999999997</v>
      </c>
      <c r="F33" s="3">
        <v>369.16185999999999</v>
      </c>
      <c r="G33" s="3">
        <v>531.77904000000001</v>
      </c>
      <c r="H33" s="3">
        <v>278.14244000000002</v>
      </c>
      <c r="I33" s="3">
        <v>329.61592999999999</v>
      </c>
      <c r="J33" s="3">
        <v>258.93247000000002</v>
      </c>
      <c r="K33" s="3">
        <v>275.07654000000002</v>
      </c>
      <c r="L33" s="3">
        <v>192.51222999999999</v>
      </c>
      <c r="M33" s="3">
        <v>222.45424</v>
      </c>
      <c r="N33" s="3">
        <v>135.28838999999999</v>
      </c>
      <c r="O33" s="3">
        <v>128.77736999999999</v>
      </c>
      <c r="P33" s="3">
        <v>103.80831999999999</v>
      </c>
      <c r="Q33" s="3">
        <v>99.038820000000001</v>
      </c>
      <c r="R33" s="3">
        <v>97.909739999999999</v>
      </c>
      <c r="S33" s="3">
        <v>108.94153</v>
      </c>
      <c r="T33" s="3">
        <v>120.11959</v>
      </c>
      <c r="U33" s="3">
        <v>108.71933</v>
      </c>
      <c r="V33" s="3">
        <v>133.34486000000001</v>
      </c>
      <c r="W33" s="3">
        <v>167.83555000000001</v>
      </c>
      <c r="X33" s="3">
        <v>233.02119999999999</v>
      </c>
      <c r="Y33" s="3">
        <v>252.43698000000001</v>
      </c>
    </row>
    <row r="34" spans="1:25" x14ac:dyDescent="0.3">
      <c r="A34" s="2" t="s">
        <v>34</v>
      </c>
      <c r="B34" s="3">
        <v>580.69361000000004</v>
      </c>
      <c r="C34" s="3">
        <v>733.51828</v>
      </c>
      <c r="D34" s="3">
        <v>609.59307000000001</v>
      </c>
      <c r="E34" s="3">
        <v>672.55295000000001</v>
      </c>
      <c r="F34" s="3">
        <v>1206.5545199999999</v>
      </c>
      <c r="G34" s="3">
        <v>1068.79709</v>
      </c>
      <c r="H34" s="3">
        <v>874.02281000000005</v>
      </c>
      <c r="I34" s="3">
        <v>854.90092000000004</v>
      </c>
      <c r="J34" s="3">
        <v>656.27284999999995</v>
      </c>
      <c r="K34" s="3">
        <v>645.92368999999997</v>
      </c>
      <c r="L34" s="3">
        <v>630.65336000000002</v>
      </c>
      <c r="M34" s="3">
        <v>615.22670000000005</v>
      </c>
      <c r="N34" s="3">
        <v>644.83668999999998</v>
      </c>
      <c r="O34" s="3">
        <v>651.72019999999998</v>
      </c>
      <c r="P34" s="3">
        <v>574.24963000000002</v>
      </c>
      <c r="Q34" s="3">
        <v>523.92976999999996</v>
      </c>
      <c r="R34" s="3">
        <v>576.35168999999996</v>
      </c>
      <c r="S34" s="3">
        <v>525.32948999999996</v>
      </c>
      <c r="T34" s="3">
        <v>573.19705999999996</v>
      </c>
      <c r="U34" s="3">
        <v>581.46442999999999</v>
      </c>
      <c r="V34" s="3">
        <v>577.06590000000006</v>
      </c>
      <c r="W34" s="3">
        <v>585.80330000000004</v>
      </c>
      <c r="X34" s="3">
        <v>630.88744999999994</v>
      </c>
      <c r="Y34" s="3">
        <v>643.06318999999996</v>
      </c>
    </row>
  </sheetData>
  <mergeCells count="1"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30</vt:i4>
      </vt:variant>
    </vt:vector>
  </HeadingPairs>
  <TitlesOfParts>
    <vt:vector size="30" baseType="lpstr">
      <vt:lpstr>Intestazione</vt:lpstr>
      <vt:lpstr>Amministrazione Generale</vt:lpstr>
      <vt:lpstr>Difesa</vt:lpstr>
      <vt:lpstr>Sicurezza Pubblica</vt:lpstr>
      <vt:lpstr>Giustizia</vt:lpstr>
      <vt:lpstr>Istruzione</vt:lpstr>
      <vt:lpstr>Formazione</vt:lpstr>
      <vt:lpstr>Ricerca e Sviluppo</vt:lpstr>
      <vt:lpstr>Cultura e servizi ricreativi</vt:lpstr>
      <vt:lpstr>Edilizia abitativa e urbana</vt:lpstr>
      <vt:lpstr>Sanità</vt:lpstr>
      <vt:lpstr>Assistenza e beneficenza</vt:lpstr>
      <vt:lpstr>Servizio idrico integrato</vt:lpstr>
      <vt:lpstr>Ambiente</vt:lpstr>
      <vt:lpstr>Smaltimento rifiuti</vt:lpstr>
      <vt:lpstr>Altri interventi igenico sanita</vt:lpstr>
      <vt:lpstr>Lavoro</vt:lpstr>
      <vt:lpstr>Previdenza e integrazioni salar</vt:lpstr>
      <vt:lpstr>Altri trasporti</vt:lpstr>
      <vt:lpstr>Viabilità</vt:lpstr>
      <vt:lpstr>Telecomunicazioni</vt:lpstr>
      <vt:lpstr>Agricoltura</vt:lpstr>
      <vt:lpstr>Pesca a Acquicoltura</vt:lpstr>
      <vt:lpstr>Turismo</vt:lpstr>
      <vt:lpstr>Commercio</vt:lpstr>
      <vt:lpstr>Industria e Artigianato</vt:lpstr>
      <vt:lpstr>Energia</vt:lpstr>
      <vt:lpstr>Altre opere pubbliche</vt:lpstr>
      <vt:lpstr>Altre in campo economico</vt:lpstr>
      <vt:lpstr>Oneri non ripartibili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2026-03-04T16:05:43Z</dcterms:modified>
</cp:coreProperties>
</file>