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Spese - Serie Storica 2000 - 2021\"/>
    </mc:Choice>
  </mc:AlternateContent>
  <xr:revisionPtr revIDLastSave="0" documentId="13_ncr:1_{ECCBED0B-C9A1-4094-9FDD-CF3FB9CB47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32" r:id="rId1"/>
    <sheet name="Amministrazione Generale" sheetId="31" r:id="rId2"/>
    <sheet name="Difesa" sheetId="30" r:id="rId3"/>
    <sheet name="Sicurezza Pubblica" sheetId="29" r:id="rId4"/>
    <sheet name="Giustizia" sheetId="28" r:id="rId5"/>
    <sheet name="Istruzione" sheetId="27" r:id="rId6"/>
    <sheet name="Formazione" sheetId="26" r:id="rId7"/>
    <sheet name="Ricerca e Sviluppo" sheetId="25" r:id="rId8"/>
    <sheet name="Cultura e servizi ricreativi" sheetId="23" r:id="rId9"/>
    <sheet name="Edilizia abitativa e urbana" sheetId="22" r:id="rId10"/>
    <sheet name="Sanità" sheetId="21" r:id="rId11"/>
    <sheet name="Assistenza e beneficenza" sheetId="20" r:id="rId12"/>
    <sheet name="Servizio idrico integrato" sheetId="19" r:id="rId13"/>
    <sheet name="Ambiente" sheetId="18" r:id="rId14"/>
    <sheet name="Smaltimento rifiuti" sheetId="17" r:id="rId15"/>
    <sheet name="Altri interventi igenico sanita" sheetId="16" r:id="rId16"/>
    <sheet name="Lavoro" sheetId="15" r:id="rId17"/>
    <sheet name="Previdenza e integrazioni salar" sheetId="14" r:id="rId18"/>
    <sheet name="Altri trasporti" sheetId="13" r:id="rId19"/>
    <sheet name="Viabilità" sheetId="12" r:id="rId20"/>
    <sheet name="Telecomunicazioni" sheetId="11" r:id="rId21"/>
    <sheet name="Agricoltura" sheetId="10" r:id="rId22"/>
    <sheet name="Pesca a Acquicoltura" sheetId="9" r:id="rId23"/>
    <sheet name="Turismo" sheetId="8" r:id="rId24"/>
    <sheet name="Commercio" sheetId="7" r:id="rId25"/>
    <sheet name="Industria e Artigianato" sheetId="6" r:id="rId26"/>
    <sheet name="Energia" sheetId="5" r:id="rId27"/>
    <sheet name="Altre opere pubbliche" sheetId="4" r:id="rId28"/>
    <sheet name="Altre in campo economico" sheetId="3" r:id="rId29"/>
    <sheet name="Oneri non ripartibili" sheetId="2" r:id="rId30"/>
    <sheet name="Tabella Unica" sheetId="1" r:id="rId31"/>
  </sheets>
  <definedNames>
    <definedName name="_xlnm._FilterDatabase" localSheetId="30" hidden="1">'Tabella Unica'!$A$1:$F$635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5" i="4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5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5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7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5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5" i="1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5" i="12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5" i="13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5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5" i="15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5" i="1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5" i="18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5" i="19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5" i="20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5" i="21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5" i="22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5" i="23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5" i="25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5" i="26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5" i="27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5" i="28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5" i="29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5" i="30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5" i="31"/>
</calcChain>
</file>

<file path=xl/sharedStrings.xml><?xml version="1.0" encoding="utf-8"?>
<sst xmlns="http://schemas.openxmlformats.org/spreadsheetml/2006/main" count="2834" uniqueCount="76">
  <si>
    <t>Territorio</t>
  </si>
  <si>
    <t>Regione per Dettaglio</t>
  </si>
  <si>
    <t>Settore</t>
  </si>
  <si>
    <t>Categoria Spese</t>
  </si>
  <si>
    <t>Anno</t>
  </si>
  <si>
    <t>S - Consolidato SPA</t>
  </si>
  <si>
    <t>91 - Centro-Nord</t>
  </si>
  <si>
    <t>01 - Piemonte</t>
  </si>
  <si>
    <t>00001 - Amministrazione Generale</t>
  </si>
  <si>
    <t>S - 445 - TOTALE SPESA</t>
  </si>
  <si>
    <t>00002 - Difesa</t>
  </si>
  <si>
    <t>00003 - Sicurezza pubblica</t>
  </si>
  <si>
    <t>00004 - Giustizia</t>
  </si>
  <si>
    <t>00005 - Istruzione</t>
  </si>
  <si>
    <t>00006 - Formazione</t>
  </si>
  <si>
    <t>00007 - Ricerca e Sviluppo (R. &amp; S.)</t>
  </si>
  <si>
    <t>00008 - Cultura e servizi ricreativi</t>
  </si>
  <si>
    <t>00009 - Edilizia abitativa e urbanistica</t>
  </si>
  <si>
    <t>00010 - Sanità</t>
  </si>
  <si>
    <t>00011 - Interventi in campo sociale (assist. e benef.)</t>
  </si>
  <si>
    <t>00012 - Servizio Idrico Integrato</t>
  </si>
  <si>
    <t>00014 - Ambiente</t>
  </si>
  <si>
    <t>00015 - Smaltimento dei Rifiuti</t>
  </si>
  <si>
    <t>00016 - Altri interventi igenico sanitari</t>
  </si>
  <si>
    <t>00017 - Lavoro</t>
  </si>
  <si>
    <t>00018 - Previdenza e Integrazioni Salariali</t>
  </si>
  <si>
    <t>00019 - Altri trasporti</t>
  </si>
  <si>
    <t>00020 - Viabilità</t>
  </si>
  <si>
    <t>00021 - Telecomunicazioni</t>
  </si>
  <si>
    <t>00022 - Agricoltura</t>
  </si>
  <si>
    <t>00023 - Pesca marittima e Acquicoltura</t>
  </si>
  <si>
    <t>00024 - Turismo</t>
  </si>
  <si>
    <t>00025 - Commercio</t>
  </si>
  <si>
    <t>00026 - Industria e Artigianato</t>
  </si>
  <si>
    <t>00027 - Energia</t>
  </si>
  <si>
    <t>00028 - Altre opere pubbliche</t>
  </si>
  <si>
    <t>00029 - Altre in campo economico</t>
  </si>
  <si>
    <t>00030 - Oneri non ripartibili</t>
  </si>
  <si>
    <t>Fonte: Nucleo CPT della Regione Piemonte su dati Conti Pubblici Territoriali</t>
  </si>
  <si>
    <t xml:space="preserve"> https://portalecpt.agenziacoesione.gov.it/CPTDE/catalogo/CPTDE_CatalogoCPT.html</t>
  </si>
  <si>
    <t xml:space="preserve">Totale Spese del Settore Pubblico Allargato per settore d'intervento, Regione Piemonte, anni 2000-2021 (valori in milioni di euro) </t>
  </si>
  <si>
    <t>Categoria spesa: Totale Spese del settore Amministrazione Generale</t>
  </si>
  <si>
    <t>Totale Spese</t>
  </si>
  <si>
    <t>Categoria Spesa: Totale Spese del settore Difesa</t>
  </si>
  <si>
    <t>Categoria Spesa: Totale Spese del settore Sicurezza Pubblica</t>
  </si>
  <si>
    <t>Categoria Spesa: Totale Spese del settore Giustizia</t>
  </si>
  <si>
    <t>Categoria Spesa: Totale Spese del settore Istruzione</t>
  </si>
  <si>
    <t>Categoria Spesa: Totale Spese del settore Formazione</t>
  </si>
  <si>
    <t>Categoria Spesa: Totale Spese del settore Ricerca e Sviluppo (R. &amp; S.)</t>
  </si>
  <si>
    <t>Categoria Spesa: Totale Spese del settore Cultura e servizi ricreativi</t>
  </si>
  <si>
    <t>Categoria Spesa: Totale Spese del settore Edilizia abitativa e urbanistica</t>
  </si>
  <si>
    <t>Categoria Spesa: Totale Spese del settore Sanità</t>
  </si>
  <si>
    <t>Categoria Spesa: Totale Spese del settore campo sociale (assist. e benef.)</t>
  </si>
  <si>
    <t>Categoria Spesa: Totale Spese del settore Servizio Idrico Integrato</t>
  </si>
  <si>
    <t>Categoria Spesa: Totale Spese del settore Ambiente</t>
  </si>
  <si>
    <t>Categoria Spesa: Totale Spese del settore smaltimento rifiuti</t>
  </si>
  <si>
    <t>Categoria Spesa: Totale Spese del settore Altri interventi igenico sanitari</t>
  </si>
  <si>
    <t>Categoria Spesa: Totale Spese del settore lavoro</t>
  </si>
  <si>
    <t>Categoria Spesa: Totale Spese del settore Previdenza e Integrazioni Salariali</t>
  </si>
  <si>
    <t>Categoria Spesa: Totale Spese del settore Altri trasporti</t>
  </si>
  <si>
    <t>Categoria Spesa: Totale Spese del settore Viabilità</t>
  </si>
  <si>
    <t>Categoria Spesa: Totale Spese del settore Telecomunicazioni</t>
  </si>
  <si>
    <t>Categoria Spesa: Totale Spese del settore Agricoltura</t>
  </si>
  <si>
    <t>Categoria Spesa: Totale Spese del settore Pesca marittima e Acquicoltura</t>
  </si>
  <si>
    <t>Categoria Spesa: Totale Spese del settore Turismo</t>
  </si>
  <si>
    <t>Categoria Spesa: Totale Spese del settore Commercio</t>
  </si>
  <si>
    <t>Categoria Spesa: Totale Spese del settore Industria e Artigianato</t>
  </si>
  <si>
    <t xml:space="preserve">Categoria Spesa: Totale Spese del settore Energia </t>
  </si>
  <si>
    <t>Categoria Spesa: Totale Spese del settore Altre opere pubbliche</t>
  </si>
  <si>
    <t>Categoria Spesa: Totale Spese del settore Altre in campo economico</t>
  </si>
  <si>
    <t>Categoria Spesa: Totale Spese del settore Oneri non ripartibili</t>
  </si>
  <si>
    <t>Totale spesa in conto capitale</t>
  </si>
  <si>
    <t>Quota del c/capitale su totale</t>
  </si>
  <si>
    <t>Totale Spese Corrente</t>
  </si>
  <si>
    <t>Quota del c/corrente su totale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</si>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</sst>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9" fontId="0" fillId="0" borderId="1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Amministrazione Generale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Generale'!$A$33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Generale'!$B$33:$W$33</c:f>
              <c:numCache>
                <c:formatCode>0.00</c:formatCode>
                <c:ptCount val="22"/>
                <c:pt idx="0">
                  <c:v>579.79696000000001</c:v>
                </c:pt>
                <c:pt idx="1">
                  <c:v>537.76597000000004</c:v>
                </c:pt>
                <c:pt idx="2">
                  <c:v>483.16430000000003</c:v>
                </c:pt>
                <c:pt idx="3">
                  <c:v>686.51702999999998</c:v>
                </c:pt>
                <c:pt idx="4">
                  <c:v>726.86217999999997</c:v>
                </c:pt>
                <c:pt idx="5">
                  <c:v>761.61833000000001</c:v>
                </c:pt>
                <c:pt idx="6">
                  <c:v>950.46059000000002</c:v>
                </c:pt>
                <c:pt idx="7">
                  <c:v>771.24708999999996</c:v>
                </c:pt>
                <c:pt idx="8">
                  <c:v>680.47838000000002</c:v>
                </c:pt>
                <c:pt idx="9">
                  <c:v>745.19937000000004</c:v>
                </c:pt>
                <c:pt idx="10">
                  <c:v>425.54901999999998</c:v>
                </c:pt>
                <c:pt idx="11">
                  <c:v>428.38177999999999</c:v>
                </c:pt>
                <c:pt idx="12">
                  <c:v>314.23853000000003</c:v>
                </c:pt>
                <c:pt idx="13">
                  <c:v>246.63691</c:v>
                </c:pt>
                <c:pt idx="14">
                  <c:v>214.43002999999999</c:v>
                </c:pt>
                <c:pt idx="15">
                  <c:v>227.52327</c:v>
                </c:pt>
                <c:pt idx="16">
                  <c:v>326.16437000000002</c:v>
                </c:pt>
                <c:pt idx="17">
                  <c:v>196.29741999999999</c:v>
                </c:pt>
                <c:pt idx="18">
                  <c:v>298.05709000000002</c:v>
                </c:pt>
                <c:pt idx="19">
                  <c:v>237.49921000000001</c:v>
                </c:pt>
                <c:pt idx="20">
                  <c:v>235.64918</c:v>
                </c:pt>
                <c:pt idx="21">
                  <c:v>348.476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B-425C-A85A-E185901F1F0F}"/>
            </c:ext>
          </c:extLst>
        </c:ser>
        <c:ser>
          <c:idx val="1"/>
          <c:order val="1"/>
          <c:tx>
            <c:strRef>
              <c:f>'Amministrazione Generale'!$A$34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Generale'!$B$34:$W$34</c:f>
              <c:numCache>
                <c:formatCode>0.00</c:formatCode>
                <c:ptCount val="22"/>
                <c:pt idx="0">
                  <c:v>3495.5684299999998</c:v>
                </c:pt>
                <c:pt idx="1">
                  <c:v>4128.5884599999999</c:v>
                </c:pt>
                <c:pt idx="2">
                  <c:v>3931.9277200000001</c:v>
                </c:pt>
                <c:pt idx="3">
                  <c:v>4908.0150000000003</c:v>
                </c:pt>
                <c:pt idx="4">
                  <c:v>5352.9690700000001</c:v>
                </c:pt>
                <c:pt idx="5">
                  <c:v>5527.6343200000001</c:v>
                </c:pt>
                <c:pt idx="6">
                  <c:v>5626.0513700000001</c:v>
                </c:pt>
                <c:pt idx="7">
                  <c:v>5834.2406099999998</c:v>
                </c:pt>
                <c:pt idx="8">
                  <c:v>5932.9404299999997</c:v>
                </c:pt>
                <c:pt idx="9">
                  <c:v>6139.5202499999996</c:v>
                </c:pt>
                <c:pt idx="10">
                  <c:v>5717.6500999999998</c:v>
                </c:pt>
                <c:pt idx="11">
                  <c:v>5271.7785199999998</c:v>
                </c:pt>
                <c:pt idx="12">
                  <c:v>5103.0074400000003</c:v>
                </c:pt>
                <c:pt idx="13">
                  <c:v>5441.1951200000003</c:v>
                </c:pt>
                <c:pt idx="14">
                  <c:v>5898.5826999999999</c:v>
                </c:pt>
                <c:pt idx="15">
                  <c:v>6569.7913500000004</c:v>
                </c:pt>
                <c:pt idx="16">
                  <c:v>6528.6418999999996</c:v>
                </c:pt>
                <c:pt idx="17">
                  <c:v>6449.0275000000001</c:v>
                </c:pt>
                <c:pt idx="18">
                  <c:v>6573.7384199999997</c:v>
                </c:pt>
                <c:pt idx="19">
                  <c:v>6740.9269800000002</c:v>
                </c:pt>
                <c:pt idx="20">
                  <c:v>6979.1451900000002</c:v>
                </c:pt>
                <c:pt idx="21">
                  <c:v>7171.4849199999999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B-425C-A85A-E185901F1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7314144"/>
        <c:axId val="1537312224"/>
      </c:lineChart>
      <c:catAx>
        <c:axId val="153731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7312224"/>
        <c:crosses val="autoZero"/>
        <c:auto val="1"/>
        <c:lblAlgn val="ctr"/>
        <c:lblOffset val="100"/>
        <c:noMultiLvlLbl val="0"/>
      </c:catAx>
      <c:valAx>
        <c:axId val="153731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73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Sanità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Sanità!$B$31:$W$31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Sanità!$B$32:$W$32</c:f>
              <c:numCache>
                <c:formatCode>0.00</c:formatCode>
                <c:ptCount val="22"/>
                <c:pt idx="0">
                  <c:v>206.73285999999999</c:v>
                </c:pt>
                <c:pt idx="1">
                  <c:v>175.63821999999999</c:v>
                </c:pt>
                <c:pt idx="2">
                  <c:v>170.42203000000001</c:v>
                </c:pt>
                <c:pt idx="3">
                  <c:v>193.59433999999999</c:v>
                </c:pt>
                <c:pt idx="4">
                  <c:v>267.34582</c:v>
                </c:pt>
                <c:pt idx="5">
                  <c:v>282.04091</c:v>
                </c:pt>
                <c:pt idx="6">
                  <c:v>176.23376999999999</c:v>
                </c:pt>
                <c:pt idx="7">
                  <c:v>182.83822000000001</c:v>
                </c:pt>
                <c:pt idx="8">
                  <c:v>159.66408000000001</c:v>
                </c:pt>
                <c:pt idx="9">
                  <c:v>194.88487000000001</c:v>
                </c:pt>
                <c:pt idx="10">
                  <c:v>244.11203</c:v>
                </c:pt>
                <c:pt idx="11">
                  <c:v>220.57631000000001</c:v>
                </c:pt>
                <c:pt idx="12">
                  <c:v>207.44494</c:v>
                </c:pt>
                <c:pt idx="13">
                  <c:v>170.41327000000001</c:v>
                </c:pt>
                <c:pt idx="14">
                  <c:v>142.36807999999999</c:v>
                </c:pt>
                <c:pt idx="15">
                  <c:v>134.71913000000001</c:v>
                </c:pt>
                <c:pt idx="16">
                  <c:v>104.63973</c:v>
                </c:pt>
                <c:pt idx="17">
                  <c:v>112.63558999999999</c:v>
                </c:pt>
                <c:pt idx="18">
                  <c:v>100.67184</c:v>
                </c:pt>
                <c:pt idx="19">
                  <c:v>103.2813</c:v>
                </c:pt>
                <c:pt idx="20">
                  <c:v>147.32073</c:v>
                </c:pt>
                <c:pt idx="21">
                  <c:v>153.06032999999999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4-4A57-B38A-7A530F02C2FC}"/>
            </c:ext>
          </c:extLst>
        </c:ser>
        <c:ser>
          <c:idx val="1"/>
          <c:order val="1"/>
          <c:tx>
            <c:strRef>
              <c:f>Sanità!$A$33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Sanità!$B$31:$W$31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Sanità!$B$33:$W$33</c:f>
              <c:numCache>
                <c:formatCode>0.00</c:formatCode>
                <c:ptCount val="22"/>
                <c:pt idx="0">
                  <c:v>4899.6412099999998</c:v>
                </c:pt>
                <c:pt idx="1">
                  <c:v>5371.7373100000004</c:v>
                </c:pt>
                <c:pt idx="2">
                  <c:v>5419.5411100000001</c:v>
                </c:pt>
                <c:pt idx="3">
                  <c:v>5745.3393100000003</c:v>
                </c:pt>
                <c:pt idx="4">
                  <c:v>6038.2337299999999</c:v>
                </c:pt>
                <c:pt idx="5">
                  <c:v>6249.4623199999996</c:v>
                </c:pt>
                <c:pt idx="6">
                  <c:v>6559.4007600000004</c:v>
                </c:pt>
                <c:pt idx="7">
                  <c:v>7136.2511599999998</c:v>
                </c:pt>
                <c:pt idx="8">
                  <c:v>7275.7937000000002</c:v>
                </c:pt>
                <c:pt idx="9">
                  <c:v>8284.2445000000007</c:v>
                </c:pt>
                <c:pt idx="10">
                  <c:v>8234.7168799999999</c:v>
                </c:pt>
                <c:pt idx="11">
                  <c:v>7688.4343500000004</c:v>
                </c:pt>
                <c:pt idx="12">
                  <c:v>7346.6197099999999</c:v>
                </c:pt>
                <c:pt idx="13">
                  <c:v>8433.9675599999991</c:v>
                </c:pt>
                <c:pt idx="14">
                  <c:v>7775.1859700000005</c:v>
                </c:pt>
                <c:pt idx="15">
                  <c:v>7954.3539000000001</c:v>
                </c:pt>
                <c:pt idx="16">
                  <c:v>8316.9561099999992</c:v>
                </c:pt>
                <c:pt idx="17">
                  <c:v>7795.5594600000004</c:v>
                </c:pt>
                <c:pt idx="18">
                  <c:v>8073.5283499999996</c:v>
                </c:pt>
                <c:pt idx="19">
                  <c:v>9199.2580699999999</c:v>
                </c:pt>
                <c:pt idx="20">
                  <c:v>8506.1541099999995</c:v>
                </c:pt>
                <c:pt idx="21">
                  <c:v>9226.0859600000003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A57-B38A-7A530F02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62592"/>
        <c:axId val="1800764512"/>
      </c:lineChart>
      <c:catAx>
        <c:axId val="18007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4512"/>
        <c:crosses val="autoZero"/>
        <c:auto val="1"/>
        <c:lblAlgn val="ctr"/>
        <c:lblOffset val="100"/>
        <c:noMultiLvlLbl val="0"/>
      </c:catAx>
      <c:valAx>
        <c:axId val="18007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Assistenza e Beneficenza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'Assistenza e beneficenza'!$A$32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'Assistenza e beneficenza'!$B$32:$W$32</c:f>
              <c:numCache>
                <c:formatCode>0.00</c:formatCode>
                <c:ptCount val="22"/>
                <c:pt idx="0">
                  <c:v>280.68651</c:v>
                </c:pt>
                <c:pt idx="1">
                  <c:v>658.27535999999998</c:v>
                </c:pt>
                <c:pt idx="2">
                  <c:v>1019.11612</c:v>
                </c:pt>
                <c:pt idx="3">
                  <c:v>663.84632999999997</c:v>
                </c:pt>
                <c:pt idx="4">
                  <c:v>612.25747999999999</c:v>
                </c:pt>
                <c:pt idx="5">
                  <c:v>700.10662000000002</c:v>
                </c:pt>
                <c:pt idx="6">
                  <c:v>847.21253999999999</c:v>
                </c:pt>
                <c:pt idx="7">
                  <c:v>943.37477000000001</c:v>
                </c:pt>
                <c:pt idx="8">
                  <c:v>802.74229000000003</c:v>
                </c:pt>
                <c:pt idx="9">
                  <c:v>742.12050999999997</c:v>
                </c:pt>
                <c:pt idx="10">
                  <c:v>638.45879000000002</c:v>
                </c:pt>
                <c:pt idx="11">
                  <c:v>538.13031999999998</c:v>
                </c:pt>
                <c:pt idx="12">
                  <c:v>529.93593999999996</c:v>
                </c:pt>
                <c:pt idx="13">
                  <c:v>563.57750999999996</c:v>
                </c:pt>
                <c:pt idx="14">
                  <c:v>560.31177000000002</c:v>
                </c:pt>
                <c:pt idx="15">
                  <c:v>523.26238999999998</c:v>
                </c:pt>
                <c:pt idx="16">
                  <c:v>510.05659000000003</c:v>
                </c:pt>
                <c:pt idx="17">
                  <c:v>547.10320000000002</c:v>
                </c:pt>
                <c:pt idx="18">
                  <c:v>576.17836999999997</c:v>
                </c:pt>
                <c:pt idx="19">
                  <c:v>720.89660000000003</c:v>
                </c:pt>
                <c:pt idx="20">
                  <c:v>790.90228999999999</c:v>
                </c:pt>
                <c:pt idx="21">
                  <c:v>2279.06041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C3F-89D9-11AA1F0915D7}"/>
            </c:ext>
          </c:extLst>
        </c:ser>
        <c:ser>
          <c:idx val="1"/>
          <c:order val="1"/>
          <c:tx>
            <c:strRef>
              <c:f>'Assistenza e beneficenza'!$A$33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'Assistenza e beneficenza'!$B$33:$W$33</c:f>
              <c:numCache>
                <c:formatCode>0.00</c:formatCode>
                <c:ptCount val="22"/>
                <c:pt idx="0">
                  <c:v>2461.0091200000002</c:v>
                </c:pt>
                <c:pt idx="1">
                  <c:v>2369.2891800000002</c:v>
                </c:pt>
                <c:pt idx="2">
                  <c:v>2669.56025</c:v>
                </c:pt>
                <c:pt idx="3">
                  <c:v>2842.92029</c:v>
                </c:pt>
                <c:pt idx="4">
                  <c:v>2956.8484800000001</c:v>
                </c:pt>
                <c:pt idx="5">
                  <c:v>3000.7463699999998</c:v>
                </c:pt>
                <c:pt idx="6">
                  <c:v>3230.5335399999999</c:v>
                </c:pt>
                <c:pt idx="7">
                  <c:v>3375.0783200000001</c:v>
                </c:pt>
                <c:pt idx="8">
                  <c:v>3504.5391100000002</c:v>
                </c:pt>
                <c:pt idx="9">
                  <c:v>3764.1363500000002</c:v>
                </c:pt>
                <c:pt idx="10">
                  <c:v>3747.67182</c:v>
                </c:pt>
                <c:pt idx="11">
                  <c:v>3680.9447100000002</c:v>
                </c:pt>
                <c:pt idx="12">
                  <c:v>2577.26397</c:v>
                </c:pt>
                <c:pt idx="13">
                  <c:v>2622.4697999999999</c:v>
                </c:pt>
                <c:pt idx="14">
                  <c:v>2584.7222400000001</c:v>
                </c:pt>
                <c:pt idx="15">
                  <c:v>3061.1267200000002</c:v>
                </c:pt>
                <c:pt idx="16">
                  <c:v>3068.30044</c:v>
                </c:pt>
                <c:pt idx="17">
                  <c:v>3229.2878999999998</c:v>
                </c:pt>
                <c:pt idx="18">
                  <c:v>3281.3398400000001</c:v>
                </c:pt>
                <c:pt idx="19">
                  <c:v>3468.20325</c:v>
                </c:pt>
                <c:pt idx="20">
                  <c:v>3806.0951</c:v>
                </c:pt>
                <c:pt idx="21">
                  <c:v>3562.7634400000002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C3F-89D9-11AA1F09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4541488"/>
        <c:axId val="1714543888"/>
      </c:lineChart>
      <c:catAx>
        <c:axId val="171454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4543888"/>
        <c:crosses val="autoZero"/>
        <c:auto val="1"/>
        <c:lblAlgn val="ctr"/>
        <c:lblOffset val="100"/>
        <c:noMultiLvlLbl val="0"/>
      </c:catAx>
      <c:valAx>
        <c:axId val="17145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454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Servizio Idrico Integrato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'Servizio idrico integrato'!$A$33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'Servizio idrico integrato'!$B$33:$W$33</c:f>
              <c:numCache>
                <c:formatCode>0.00</c:formatCode>
                <c:ptCount val="22"/>
                <c:pt idx="0">
                  <c:v>149.57138</c:v>
                </c:pt>
                <c:pt idx="1">
                  <c:v>271.30567000000002</c:v>
                </c:pt>
                <c:pt idx="2">
                  <c:v>241.79847000000001</c:v>
                </c:pt>
                <c:pt idx="3">
                  <c:v>169.88775999999999</c:v>
                </c:pt>
                <c:pt idx="4">
                  <c:v>184.98985999999999</c:v>
                </c:pt>
                <c:pt idx="5">
                  <c:v>257.38371999999998</c:v>
                </c:pt>
                <c:pt idx="6">
                  <c:v>533.57297000000005</c:v>
                </c:pt>
                <c:pt idx="7">
                  <c:v>232.21621999999999</c:v>
                </c:pt>
                <c:pt idx="8">
                  <c:v>300.28577999999999</c:v>
                </c:pt>
                <c:pt idx="9">
                  <c:v>191.42868999999999</c:v>
                </c:pt>
                <c:pt idx="10">
                  <c:v>90.510130000000004</c:v>
                </c:pt>
                <c:pt idx="11">
                  <c:v>103.57702999999999</c:v>
                </c:pt>
                <c:pt idx="12">
                  <c:v>103.91848</c:v>
                </c:pt>
                <c:pt idx="13">
                  <c:v>84.495490000000004</c:v>
                </c:pt>
                <c:pt idx="14">
                  <c:v>74.204419999999999</c:v>
                </c:pt>
                <c:pt idx="15">
                  <c:v>111.56635</c:v>
                </c:pt>
                <c:pt idx="16">
                  <c:v>101.78664999999999</c:v>
                </c:pt>
                <c:pt idx="17">
                  <c:v>88.559740000000005</c:v>
                </c:pt>
                <c:pt idx="18">
                  <c:v>83.509540000000001</c:v>
                </c:pt>
                <c:pt idx="19">
                  <c:v>110.27667</c:v>
                </c:pt>
                <c:pt idx="20">
                  <c:v>199.39927</c:v>
                </c:pt>
                <c:pt idx="21">
                  <c:v>225.82862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9-47AE-BF77-08FEC2C64558}"/>
            </c:ext>
          </c:extLst>
        </c:ser>
        <c:ser>
          <c:idx val="1"/>
          <c:order val="1"/>
          <c:tx>
            <c:strRef>
              <c:f>'Servizio idrico integrato'!$A$34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'Servizio idrico integrato'!$B$34:$W$34</c:f>
              <c:numCache>
                <c:formatCode>0.00</c:formatCode>
                <c:ptCount val="22"/>
                <c:pt idx="0">
                  <c:v>362.07249999999999</c:v>
                </c:pt>
                <c:pt idx="1">
                  <c:v>438.60755999999998</c:v>
                </c:pt>
                <c:pt idx="2">
                  <c:v>453.2056</c:v>
                </c:pt>
                <c:pt idx="3">
                  <c:v>407.51342</c:v>
                </c:pt>
                <c:pt idx="4">
                  <c:v>419.74889000000002</c:v>
                </c:pt>
                <c:pt idx="5">
                  <c:v>417.29674999999997</c:v>
                </c:pt>
                <c:pt idx="6">
                  <c:v>1148.7701099999999</c:v>
                </c:pt>
                <c:pt idx="7">
                  <c:v>1250.3267699999999</c:v>
                </c:pt>
                <c:pt idx="8">
                  <c:v>1246.85682</c:v>
                </c:pt>
                <c:pt idx="9">
                  <c:v>1205.4243200000001</c:v>
                </c:pt>
                <c:pt idx="10">
                  <c:v>514.97636</c:v>
                </c:pt>
                <c:pt idx="11">
                  <c:v>532.44978000000003</c:v>
                </c:pt>
                <c:pt idx="12">
                  <c:v>544.93155000000002</c:v>
                </c:pt>
                <c:pt idx="13">
                  <c:v>526.50229000000002</c:v>
                </c:pt>
                <c:pt idx="14">
                  <c:v>509.08237000000003</c:v>
                </c:pt>
                <c:pt idx="15">
                  <c:v>518.97874999999999</c:v>
                </c:pt>
                <c:pt idx="16">
                  <c:v>494.96095000000003</c:v>
                </c:pt>
                <c:pt idx="17">
                  <c:v>476.8716</c:v>
                </c:pt>
                <c:pt idx="18">
                  <c:v>479.53372000000002</c:v>
                </c:pt>
                <c:pt idx="19">
                  <c:v>470.41881999999998</c:v>
                </c:pt>
                <c:pt idx="20">
                  <c:v>473.27249</c:v>
                </c:pt>
                <c:pt idx="21">
                  <c:v>458.76909000000001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9-47AE-BF77-08FEC2C64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443552"/>
        <c:axId val="1804447392"/>
      </c:lineChart>
      <c:catAx>
        <c:axId val="18044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447392"/>
        <c:crosses val="autoZero"/>
        <c:auto val="1"/>
        <c:lblAlgn val="ctr"/>
        <c:lblOffset val="100"/>
        <c:noMultiLvlLbl val="0"/>
      </c:catAx>
      <c:valAx>
        <c:axId val="18044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4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Ambiente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Ambiente!$A$33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Ambiente!$B$32:$W$32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Ambiente!$B$33:$W$33</c:f>
              <c:numCache>
                <c:formatCode>0.00</c:formatCode>
                <c:ptCount val="22"/>
                <c:pt idx="0">
                  <c:v>128.92509000000001</c:v>
                </c:pt>
                <c:pt idx="1">
                  <c:v>131.54397</c:v>
                </c:pt>
                <c:pt idx="2">
                  <c:v>232.81564</c:v>
                </c:pt>
                <c:pt idx="3">
                  <c:v>205.37556000000001</c:v>
                </c:pt>
                <c:pt idx="4">
                  <c:v>188.88813999999999</c:v>
                </c:pt>
                <c:pt idx="5">
                  <c:v>208.97287</c:v>
                </c:pt>
                <c:pt idx="6">
                  <c:v>205.62698</c:v>
                </c:pt>
                <c:pt idx="7">
                  <c:v>221.01824999999999</c:v>
                </c:pt>
                <c:pt idx="8">
                  <c:v>148.23392999999999</c:v>
                </c:pt>
                <c:pt idx="9">
                  <c:v>110.86121</c:v>
                </c:pt>
                <c:pt idx="10">
                  <c:v>98.628609999999995</c:v>
                </c:pt>
                <c:pt idx="11">
                  <c:v>92.899600000000007</c:v>
                </c:pt>
                <c:pt idx="12">
                  <c:v>69.748949999999994</c:v>
                </c:pt>
                <c:pt idx="13">
                  <c:v>62.821199999999997</c:v>
                </c:pt>
                <c:pt idx="14">
                  <c:v>48.700130000000001</c:v>
                </c:pt>
                <c:pt idx="15">
                  <c:v>68.727320000000006</c:v>
                </c:pt>
                <c:pt idx="16">
                  <c:v>67.174009999999996</c:v>
                </c:pt>
                <c:pt idx="17">
                  <c:v>58.449800000000003</c:v>
                </c:pt>
                <c:pt idx="18">
                  <c:v>64.797510000000003</c:v>
                </c:pt>
                <c:pt idx="19">
                  <c:v>101.3613</c:v>
                </c:pt>
                <c:pt idx="20">
                  <c:v>71.285449999999997</c:v>
                </c:pt>
                <c:pt idx="21">
                  <c:v>94.531319999999994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3AE-BBC0-28F5CE819B17}"/>
            </c:ext>
          </c:extLst>
        </c:ser>
        <c:ser>
          <c:idx val="1"/>
          <c:order val="1"/>
          <c:tx>
            <c:strRef>
              <c:f>Ambiente!$A$34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Ambiente!$B$32:$W$32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Ambiente!$B$34:$W$34</c:f>
              <c:numCache>
                <c:formatCode>0.00</c:formatCode>
                <c:ptCount val="22"/>
                <c:pt idx="0">
                  <c:v>165.00791000000001</c:v>
                </c:pt>
                <c:pt idx="1">
                  <c:v>202.78398999999999</c:v>
                </c:pt>
                <c:pt idx="2">
                  <c:v>201.22640999999999</c:v>
                </c:pt>
                <c:pt idx="3">
                  <c:v>245.26034000000001</c:v>
                </c:pt>
                <c:pt idx="4">
                  <c:v>223.01383000000001</c:v>
                </c:pt>
                <c:pt idx="5">
                  <c:v>203.44154</c:v>
                </c:pt>
                <c:pt idx="6">
                  <c:v>232.55187000000001</c:v>
                </c:pt>
                <c:pt idx="7">
                  <c:v>228.66632000000001</c:v>
                </c:pt>
                <c:pt idx="8">
                  <c:v>198.51084</c:v>
                </c:pt>
                <c:pt idx="9">
                  <c:v>211.34258</c:v>
                </c:pt>
                <c:pt idx="10">
                  <c:v>227.59411</c:v>
                </c:pt>
                <c:pt idx="11">
                  <c:v>194.52427</c:v>
                </c:pt>
                <c:pt idx="12">
                  <c:v>186.29268999999999</c:v>
                </c:pt>
                <c:pt idx="13">
                  <c:v>194.30407</c:v>
                </c:pt>
                <c:pt idx="14">
                  <c:v>184.17677</c:v>
                </c:pt>
                <c:pt idx="15">
                  <c:v>178.18174999999999</c:v>
                </c:pt>
                <c:pt idx="16">
                  <c:v>171.19445999999999</c:v>
                </c:pt>
                <c:pt idx="17">
                  <c:v>182.62692999999999</c:v>
                </c:pt>
                <c:pt idx="18">
                  <c:v>185.00142</c:v>
                </c:pt>
                <c:pt idx="19">
                  <c:v>190.08884</c:v>
                </c:pt>
                <c:pt idx="20">
                  <c:v>145.98824999999999</c:v>
                </c:pt>
                <c:pt idx="21">
                  <c:v>143.54545999999999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3AE-BBC0-28F5CE81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467504"/>
        <c:axId val="1798468464"/>
      </c:lineChart>
      <c:catAx>
        <c:axId val="17984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8464"/>
        <c:crosses val="autoZero"/>
        <c:auto val="1"/>
        <c:lblAlgn val="ctr"/>
        <c:lblOffset val="100"/>
        <c:noMultiLvlLbl val="0"/>
      </c:catAx>
      <c:valAx>
        <c:axId val="179846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99110527850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Smaltimento Rifiuti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'Smaltimento rifiuti'!$A$32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'Smaltimento rifiuti'!$B$32:$W$32</c:f>
              <c:numCache>
                <c:formatCode>0.00</c:formatCode>
                <c:ptCount val="22"/>
                <c:pt idx="0">
                  <c:v>48.383380000000002</c:v>
                </c:pt>
                <c:pt idx="1">
                  <c:v>43.556980000000003</c:v>
                </c:pt>
                <c:pt idx="2">
                  <c:v>59.844189999999998</c:v>
                </c:pt>
                <c:pt idx="3">
                  <c:v>45.509650000000001</c:v>
                </c:pt>
                <c:pt idx="4">
                  <c:v>91.126890000000003</c:v>
                </c:pt>
                <c:pt idx="5">
                  <c:v>71.871409999999997</c:v>
                </c:pt>
                <c:pt idx="6">
                  <c:v>61.487070000000003</c:v>
                </c:pt>
                <c:pt idx="7">
                  <c:v>53.121000000000002</c:v>
                </c:pt>
                <c:pt idx="8">
                  <c:v>79.733930000000001</c:v>
                </c:pt>
                <c:pt idx="9">
                  <c:v>58.484900000000003</c:v>
                </c:pt>
                <c:pt idx="10">
                  <c:v>62.867780000000003</c:v>
                </c:pt>
                <c:pt idx="11">
                  <c:v>503.19168000000002</c:v>
                </c:pt>
                <c:pt idx="12">
                  <c:v>159.10176999999999</c:v>
                </c:pt>
                <c:pt idx="13">
                  <c:v>41.066290000000002</c:v>
                </c:pt>
                <c:pt idx="14">
                  <c:v>53.885449999999999</c:v>
                </c:pt>
                <c:pt idx="15">
                  <c:v>46.2911</c:v>
                </c:pt>
                <c:pt idx="16">
                  <c:v>90.987750000000005</c:v>
                </c:pt>
                <c:pt idx="17">
                  <c:v>86.221630000000005</c:v>
                </c:pt>
                <c:pt idx="18">
                  <c:v>85.240849999999995</c:v>
                </c:pt>
                <c:pt idx="19">
                  <c:v>68.161410000000004</c:v>
                </c:pt>
                <c:pt idx="20">
                  <c:v>105.19929</c:v>
                </c:pt>
                <c:pt idx="21">
                  <c:v>145.45069000000001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8-402F-991E-C54A521537C3}"/>
            </c:ext>
          </c:extLst>
        </c:ser>
        <c:ser>
          <c:idx val="1"/>
          <c:order val="1"/>
          <c:tx>
            <c:strRef>
              <c:f>'Smaltimento rifiuti'!$A$33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'Smaltimento rifiuti'!$B$33:$W$33</c:f>
              <c:numCache>
                <c:formatCode>0.00</c:formatCode>
                <c:ptCount val="22"/>
                <c:pt idx="0">
                  <c:v>316.10426999999999</c:v>
                </c:pt>
                <c:pt idx="1">
                  <c:v>330.96325999999999</c:v>
                </c:pt>
                <c:pt idx="2">
                  <c:v>377.45405</c:v>
                </c:pt>
                <c:pt idx="3">
                  <c:v>368.59217000000001</c:v>
                </c:pt>
                <c:pt idx="4">
                  <c:v>441.19448</c:v>
                </c:pt>
                <c:pt idx="5">
                  <c:v>559.57956000000001</c:v>
                </c:pt>
                <c:pt idx="6">
                  <c:v>619.06111999999996</c:v>
                </c:pt>
                <c:pt idx="7">
                  <c:v>631.98846000000003</c:v>
                </c:pt>
                <c:pt idx="8">
                  <c:v>664.67841999999996</c:v>
                </c:pt>
                <c:pt idx="9">
                  <c:v>966.86766999999998</c:v>
                </c:pt>
                <c:pt idx="10">
                  <c:v>951.52252999999996</c:v>
                </c:pt>
                <c:pt idx="11">
                  <c:v>723.12323000000004</c:v>
                </c:pt>
                <c:pt idx="12">
                  <c:v>718.81838000000005</c:v>
                </c:pt>
                <c:pt idx="13">
                  <c:v>747.18659000000002</c:v>
                </c:pt>
                <c:pt idx="14">
                  <c:v>718.70772999999997</c:v>
                </c:pt>
                <c:pt idx="15">
                  <c:v>817.99145999999996</c:v>
                </c:pt>
                <c:pt idx="16">
                  <c:v>797.16603999999995</c:v>
                </c:pt>
                <c:pt idx="17">
                  <c:v>842.06132000000002</c:v>
                </c:pt>
                <c:pt idx="18">
                  <c:v>827.36091999999996</c:v>
                </c:pt>
                <c:pt idx="19">
                  <c:v>774.98275000000001</c:v>
                </c:pt>
                <c:pt idx="20">
                  <c:v>702.13082999999995</c:v>
                </c:pt>
                <c:pt idx="21">
                  <c:v>796.67484999999999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8-402F-991E-C54A5215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676064"/>
        <c:axId val="1717674144"/>
      </c:lineChart>
      <c:catAx>
        <c:axId val="17176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674144"/>
        <c:crosses val="autoZero"/>
        <c:auto val="1"/>
        <c:lblAlgn val="ctr"/>
        <c:lblOffset val="100"/>
        <c:noMultiLvlLbl val="0"/>
      </c:catAx>
      <c:valAx>
        <c:axId val="171767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379994167395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67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interventi igenico sanitari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layout>
        <c:manualLayout>
          <c:xMode val="edge"/>
          <c:yMode val="edge"/>
          <c:x val="0.1931596675415573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interventi igenico sanita'!$A$32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interventi igenico sanita'!$B$32:$W$32</c:f>
              <c:numCache>
                <c:formatCode>0.00</c:formatCode>
                <c:ptCount val="22"/>
                <c:pt idx="0">
                  <c:v>38.637909999999998</c:v>
                </c:pt>
                <c:pt idx="1">
                  <c:v>64.611140000000006</c:v>
                </c:pt>
                <c:pt idx="2">
                  <c:v>40.913209999999999</c:v>
                </c:pt>
                <c:pt idx="3">
                  <c:v>40.210929999999998</c:v>
                </c:pt>
                <c:pt idx="4">
                  <c:v>44.775500000000001</c:v>
                </c:pt>
                <c:pt idx="5">
                  <c:v>38.307229999999997</c:v>
                </c:pt>
                <c:pt idx="6">
                  <c:v>42.186669999999999</c:v>
                </c:pt>
                <c:pt idx="7">
                  <c:v>55.690379999999998</c:v>
                </c:pt>
                <c:pt idx="8">
                  <c:v>38.218389999999999</c:v>
                </c:pt>
                <c:pt idx="9">
                  <c:v>39.591119999999997</c:v>
                </c:pt>
                <c:pt idx="10">
                  <c:v>30.416039999999999</c:v>
                </c:pt>
                <c:pt idx="11">
                  <c:v>35.585340000000002</c:v>
                </c:pt>
                <c:pt idx="12">
                  <c:v>29.13889</c:v>
                </c:pt>
                <c:pt idx="13">
                  <c:v>23.722570000000001</c:v>
                </c:pt>
                <c:pt idx="14">
                  <c:v>18.199110000000001</c:v>
                </c:pt>
                <c:pt idx="15">
                  <c:v>21.144490000000001</c:v>
                </c:pt>
                <c:pt idx="16">
                  <c:v>19.644670000000001</c:v>
                </c:pt>
                <c:pt idx="17">
                  <c:v>15.31662</c:v>
                </c:pt>
                <c:pt idx="18">
                  <c:v>17.4572</c:v>
                </c:pt>
                <c:pt idx="19">
                  <c:v>22.351659999999999</c:v>
                </c:pt>
                <c:pt idx="20">
                  <c:v>14.76064</c:v>
                </c:pt>
                <c:pt idx="21">
                  <c:v>18.561499999999999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4D5D-8F2A-6B6336296E07}"/>
            </c:ext>
          </c:extLst>
        </c:ser>
        <c:ser>
          <c:idx val="1"/>
          <c:order val="1"/>
          <c:tx>
            <c:strRef>
              <c:f>'Altri interventi igenico sanita'!$A$33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interventi igenico sanita'!$B$33:$W$33</c:f>
              <c:numCache>
                <c:formatCode>0.00</c:formatCode>
                <c:ptCount val="22"/>
                <c:pt idx="0">
                  <c:v>35.987099999999998</c:v>
                </c:pt>
                <c:pt idx="1">
                  <c:v>38.235439999999997</c:v>
                </c:pt>
                <c:pt idx="2">
                  <c:v>34.72157</c:v>
                </c:pt>
                <c:pt idx="3">
                  <c:v>35.850949999999997</c:v>
                </c:pt>
                <c:pt idx="4">
                  <c:v>39.329569999999997</c:v>
                </c:pt>
                <c:pt idx="5">
                  <c:v>55.89969</c:v>
                </c:pt>
                <c:pt idx="6">
                  <c:v>47.475099999999998</c:v>
                </c:pt>
                <c:pt idx="7">
                  <c:v>44.786119999999997</c:v>
                </c:pt>
                <c:pt idx="8">
                  <c:v>45.405360000000002</c:v>
                </c:pt>
                <c:pt idx="9">
                  <c:v>41.28116</c:v>
                </c:pt>
                <c:pt idx="10">
                  <c:v>46.346469999999997</c:v>
                </c:pt>
                <c:pt idx="11">
                  <c:v>42.851199999999999</c:v>
                </c:pt>
                <c:pt idx="12">
                  <c:v>40.2303</c:v>
                </c:pt>
                <c:pt idx="13">
                  <c:v>41.872120000000002</c:v>
                </c:pt>
                <c:pt idx="14">
                  <c:v>43.550739999999998</c:v>
                </c:pt>
                <c:pt idx="15">
                  <c:v>42.285029999999999</c:v>
                </c:pt>
                <c:pt idx="16">
                  <c:v>34.638590000000001</c:v>
                </c:pt>
                <c:pt idx="17">
                  <c:v>36.195329999999998</c:v>
                </c:pt>
                <c:pt idx="18">
                  <c:v>37.003720000000001</c:v>
                </c:pt>
                <c:pt idx="19">
                  <c:v>37.885060000000003</c:v>
                </c:pt>
                <c:pt idx="20">
                  <c:v>38.291080000000001</c:v>
                </c:pt>
                <c:pt idx="21">
                  <c:v>35.657730000000001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4D5D-8F2A-6B6336296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300880"/>
        <c:axId val="1712298000"/>
      </c:lineChart>
      <c:catAx>
        <c:axId val="171230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298000"/>
        <c:crosses val="autoZero"/>
        <c:auto val="1"/>
        <c:lblAlgn val="ctr"/>
        <c:lblOffset val="100"/>
        <c:noMultiLvlLbl val="0"/>
      </c:catAx>
      <c:valAx>
        <c:axId val="171229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Lavoro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Lavoro!$A$33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Lavoro!$B$32:$W$32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Lavoro!$B$33:$W$33</c:f>
              <c:numCache>
                <c:formatCode>0.00</c:formatCode>
                <c:ptCount val="22"/>
                <c:pt idx="0">
                  <c:v>92.604069999999993</c:v>
                </c:pt>
                <c:pt idx="1">
                  <c:v>81.048900000000003</c:v>
                </c:pt>
                <c:pt idx="2">
                  <c:v>139.81116</c:v>
                </c:pt>
                <c:pt idx="3">
                  <c:v>160.01478</c:v>
                </c:pt>
                <c:pt idx="4">
                  <c:v>223.2449</c:v>
                </c:pt>
                <c:pt idx="5">
                  <c:v>228.19083000000001</c:v>
                </c:pt>
                <c:pt idx="6">
                  <c:v>228.10175000000001</c:v>
                </c:pt>
                <c:pt idx="7">
                  <c:v>252.70828</c:v>
                </c:pt>
                <c:pt idx="8">
                  <c:v>236.1746</c:v>
                </c:pt>
                <c:pt idx="9">
                  <c:v>252.44444999999999</c:v>
                </c:pt>
                <c:pt idx="10">
                  <c:v>258.29234000000002</c:v>
                </c:pt>
                <c:pt idx="11">
                  <c:v>215.00028</c:v>
                </c:pt>
                <c:pt idx="12">
                  <c:v>193.53736000000001</c:v>
                </c:pt>
                <c:pt idx="13">
                  <c:v>215.26749000000001</c:v>
                </c:pt>
                <c:pt idx="14">
                  <c:v>212.63050000000001</c:v>
                </c:pt>
                <c:pt idx="15">
                  <c:v>260.98070999999999</c:v>
                </c:pt>
                <c:pt idx="16">
                  <c:v>305.46048999999999</c:v>
                </c:pt>
                <c:pt idx="17">
                  <c:v>342.54984999999999</c:v>
                </c:pt>
                <c:pt idx="18">
                  <c:v>338.52393999999998</c:v>
                </c:pt>
                <c:pt idx="19">
                  <c:v>372.66541000000001</c:v>
                </c:pt>
                <c:pt idx="20">
                  <c:v>496.08501999999999</c:v>
                </c:pt>
                <c:pt idx="21">
                  <c:v>456.892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6A0-BF7B-A844976F8F2A}"/>
            </c:ext>
          </c:extLst>
        </c:ser>
        <c:ser>
          <c:idx val="1"/>
          <c:order val="1"/>
          <c:tx>
            <c:strRef>
              <c:f>Lavoro!$A$34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Lavoro!$B$32:$W$32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Lavoro!$B$34:$W$34</c:f>
              <c:numCache>
                <c:formatCode>0.00</c:formatCode>
                <c:ptCount val="22"/>
                <c:pt idx="0">
                  <c:v>394.01098000000002</c:v>
                </c:pt>
                <c:pt idx="1">
                  <c:v>481.36088000000001</c:v>
                </c:pt>
                <c:pt idx="2">
                  <c:v>793.84987999999998</c:v>
                </c:pt>
                <c:pt idx="3">
                  <c:v>804.17</c:v>
                </c:pt>
                <c:pt idx="4">
                  <c:v>866.42091000000005</c:v>
                </c:pt>
                <c:pt idx="5">
                  <c:v>826.32507999999996</c:v>
                </c:pt>
                <c:pt idx="6">
                  <c:v>837.00806999999998</c:v>
                </c:pt>
                <c:pt idx="7">
                  <c:v>1071.1123399999999</c:v>
                </c:pt>
                <c:pt idx="8">
                  <c:v>1342.9574700000001</c:v>
                </c:pt>
                <c:pt idx="9">
                  <c:v>1689.7169699999999</c:v>
                </c:pt>
                <c:pt idx="10">
                  <c:v>1814.7062599999999</c:v>
                </c:pt>
                <c:pt idx="11">
                  <c:v>1765.6602700000001</c:v>
                </c:pt>
                <c:pt idx="12">
                  <c:v>1916.31177</c:v>
                </c:pt>
                <c:pt idx="13">
                  <c:v>2054.7420200000001</c:v>
                </c:pt>
                <c:pt idx="14">
                  <c:v>1958.0617999999999</c:v>
                </c:pt>
                <c:pt idx="15">
                  <c:v>2125.0713500000002</c:v>
                </c:pt>
                <c:pt idx="16">
                  <c:v>2426.4169400000001</c:v>
                </c:pt>
                <c:pt idx="17">
                  <c:v>2346.1475599999999</c:v>
                </c:pt>
                <c:pt idx="18">
                  <c:v>2160.5095999999999</c:v>
                </c:pt>
                <c:pt idx="19">
                  <c:v>1924.0017499999999</c:v>
                </c:pt>
                <c:pt idx="20">
                  <c:v>2787.8628899999999</c:v>
                </c:pt>
                <c:pt idx="21">
                  <c:v>2719.3783199999998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6A0-BF7B-A844976F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51072"/>
        <c:axId val="1800759712"/>
      </c:lineChart>
      <c:catAx>
        <c:axId val="18007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9712"/>
        <c:crosses val="autoZero"/>
        <c:auto val="1"/>
        <c:lblAlgn val="ctr"/>
        <c:lblOffset val="100"/>
        <c:noMultiLvlLbl val="0"/>
      </c:catAx>
      <c:valAx>
        <c:axId val="180075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Previdenza e Integrazioni Salariali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'Previdenza e integrazioni salar'!$A$32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integrazioni salar'!$B$31:$W$31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'Previdenza e integrazioni salar'!$B$32:$W$32</c:f>
              <c:numCache>
                <c:formatCode>0.00</c:formatCode>
                <c:ptCount val="22"/>
                <c:pt idx="0">
                  <c:v>2264.9415800000002</c:v>
                </c:pt>
                <c:pt idx="1">
                  <c:v>1622.93595</c:v>
                </c:pt>
                <c:pt idx="2">
                  <c:v>2343.1429899999998</c:v>
                </c:pt>
                <c:pt idx="3">
                  <c:v>2612.8101900000001</c:v>
                </c:pt>
                <c:pt idx="4">
                  <c:v>2521.5539800000001</c:v>
                </c:pt>
                <c:pt idx="5">
                  <c:v>2856.6492800000001</c:v>
                </c:pt>
                <c:pt idx="6">
                  <c:v>3317.1343400000001</c:v>
                </c:pt>
                <c:pt idx="7">
                  <c:v>3558.5119800000002</c:v>
                </c:pt>
                <c:pt idx="8">
                  <c:v>3088.7711800000002</c:v>
                </c:pt>
                <c:pt idx="9">
                  <c:v>2657.2022200000001</c:v>
                </c:pt>
                <c:pt idx="10">
                  <c:v>2673.5978300000002</c:v>
                </c:pt>
                <c:pt idx="11">
                  <c:v>2417.3398699999998</c:v>
                </c:pt>
                <c:pt idx="12">
                  <c:v>2034.3090099999999</c:v>
                </c:pt>
                <c:pt idx="13">
                  <c:v>2018.8980899999999</c:v>
                </c:pt>
                <c:pt idx="14">
                  <c:v>2229.6756999999998</c:v>
                </c:pt>
                <c:pt idx="15">
                  <c:v>2521.1875199999999</c:v>
                </c:pt>
                <c:pt idx="16">
                  <c:v>2506.8786300000002</c:v>
                </c:pt>
                <c:pt idx="17">
                  <c:v>2915.0613499999999</c:v>
                </c:pt>
                <c:pt idx="18">
                  <c:v>3231.40272</c:v>
                </c:pt>
                <c:pt idx="19">
                  <c:v>4035.3233399999999</c:v>
                </c:pt>
                <c:pt idx="20">
                  <c:v>3817.71297</c:v>
                </c:pt>
                <c:pt idx="21">
                  <c:v>3791.2032599999998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6-448E-B18B-1CD2726DDC15}"/>
            </c:ext>
          </c:extLst>
        </c:ser>
        <c:ser>
          <c:idx val="1"/>
          <c:order val="1"/>
          <c:tx>
            <c:strRef>
              <c:f>'Previdenza e integrazioni salar'!$A$33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integrazioni salar'!$B$31:$W$31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'Previdenza e integrazioni salar'!$B$33:$W$33</c:f>
              <c:numCache>
                <c:formatCode>0.00</c:formatCode>
                <c:ptCount val="22"/>
                <c:pt idx="0">
                  <c:v>15499.44757</c:v>
                </c:pt>
                <c:pt idx="1">
                  <c:v>16387.07818</c:v>
                </c:pt>
                <c:pt idx="2">
                  <c:v>17438.689969999999</c:v>
                </c:pt>
                <c:pt idx="3">
                  <c:v>17823.061399999999</c:v>
                </c:pt>
                <c:pt idx="4">
                  <c:v>18286.298879999998</c:v>
                </c:pt>
                <c:pt idx="5">
                  <c:v>18802.680359999998</c:v>
                </c:pt>
                <c:pt idx="6">
                  <c:v>19545.41084</c:v>
                </c:pt>
                <c:pt idx="7">
                  <c:v>19932.34907</c:v>
                </c:pt>
                <c:pt idx="8">
                  <c:v>20758.72681</c:v>
                </c:pt>
                <c:pt idx="9">
                  <c:v>21290.305390000001</c:v>
                </c:pt>
                <c:pt idx="10">
                  <c:v>21763.833330000001</c:v>
                </c:pt>
                <c:pt idx="11">
                  <c:v>22186.60484</c:v>
                </c:pt>
                <c:pt idx="12">
                  <c:v>22425.698909999999</c:v>
                </c:pt>
                <c:pt idx="13">
                  <c:v>22670.514429999999</c:v>
                </c:pt>
                <c:pt idx="14">
                  <c:v>22880.47854</c:v>
                </c:pt>
                <c:pt idx="15">
                  <c:v>23200.317439999999</c:v>
                </c:pt>
                <c:pt idx="16">
                  <c:v>23117.043570000002</c:v>
                </c:pt>
                <c:pt idx="17">
                  <c:v>23276.614710000002</c:v>
                </c:pt>
                <c:pt idx="18">
                  <c:v>23602.04348</c:v>
                </c:pt>
                <c:pt idx="19">
                  <c:v>24010.72985</c:v>
                </c:pt>
                <c:pt idx="20">
                  <c:v>24439.52881</c:v>
                </c:pt>
                <c:pt idx="21">
                  <c:v>24711.891350000002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6-448E-B18B-1CD2726D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302592"/>
        <c:axId val="1712304512"/>
      </c:lineChart>
      <c:catAx>
        <c:axId val="17123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4512"/>
        <c:crosses val="autoZero"/>
        <c:auto val="1"/>
        <c:lblAlgn val="ctr"/>
        <c:lblOffset val="100"/>
        <c:noMultiLvlLbl val="0"/>
      </c:catAx>
      <c:valAx>
        <c:axId val="17123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Trasporti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trasporti'!$A$32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trasporti'!$B$32:$W$32</c:f>
              <c:numCache>
                <c:formatCode>0.00</c:formatCode>
                <c:ptCount val="22"/>
                <c:pt idx="0">
                  <c:v>624.22717999999998</c:v>
                </c:pt>
                <c:pt idx="1">
                  <c:v>1275.6654599999999</c:v>
                </c:pt>
                <c:pt idx="2">
                  <c:v>1250.2640200000001</c:v>
                </c:pt>
                <c:pt idx="3">
                  <c:v>1599.6347000000001</c:v>
                </c:pt>
                <c:pt idx="4">
                  <c:v>1615.7013899999999</c:v>
                </c:pt>
                <c:pt idx="5">
                  <c:v>1540.8866399999999</c:v>
                </c:pt>
                <c:pt idx="6">
                  <c:v>1223.06538</c:v>
                </c:pt>
                <c:pt idx="7">
                  <c:v>1126.0018500000001</c:v>
                </c:pt>
                <c:pt idx="8">
                  <c:v>1125.3807899999999</c:v>
                </c:pt>
                <c:pt idx="9">
                  <c:v>901.49806999999998</c:v>
                </c:pt>
                <c:pt idx="10">
                  <c:v>661.40990999999997</c:v>
                </c:pt>
                <c:pt idx="11">
                  <c:v>1445.2949000000001</c:v>
                </c:pt>
                <c:pt idx="12">
                  <c:v>722.01067999999998</c:v>
                </c:pt>
                <c:pt idx="13">
                  <c:v>693.81701999999996</c:v>
                </c:pt>
                <c:pt idx="14">
                  <c:v>628.87805000000003</c:v>
                </c:pt>
                <c:pt idx="15">
                  <c:v>912.89597000000003</c:v>
                </c:pt>
                <c:pt idx="16">
                  <c:v>527.17492000000004</c:v>
                </c:pt>
                <c:pt idx="17">
                  <c:v>838.01215999999999</c:v>
                </c:pt>
                <c:pt idx="18">
                  <c:v>522.00278000000003</c:v>
                </c:pt>
                <c:pt idx="19">
                  <c:v>624.71483000000001</c:v>
                </c:pt>
                <c:pt idx="20">
                  <c:v>627.44253000000003</c:v>
                </c:pt>
                <c:pt idx="21">
                  <c:v>1064.8971899999999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1-4ACC-B12A-1C96CC59B93A}"/>
            </c:ext>
          </c:extLst>
        </c:ser>
        <c:ser>
          <c:idx val="1"/>
          <c:order val="1"/>
          <c:tx>
            <c:strRef>
              <c:f>'Altri trasporti'!$A$33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trasporti'!$B$33:$W$33</c:f>
              <c:numCache>
                <c:formatCode>0.00</c:formatCode>
                <c:ptCount val="22"/>
                <c:pt idx="0">
                  <c:v>1311.6582000000001</c:v>
                </c:pt>
                <c:pt idx="1">
                  <c:v>1477.4467</c:v>
                </c:pt>
                <c:pt idx="2">
                  <c:v>1202.6618699999999</c:v>
                </c:pt>
                <c:pt idx="3">
                  <c:v>1386.0707</c:v>
                </c:pt>
                <c:pt idx="4">
                  <c:v>1294.52304</c:v>
                </c:pt>
                <c:pt idx="5">
                  <c:v>1522.6864399999999</c:v>
                </c:pt>
                <c:pt idx="6">
                  <c:v>1673.2289800000001</c:v>
                </c:pt>
                <c:pt idx="7">
                  <c:v>1417.43273</c:v>
                </c:pt>
                <c:pt idx="8">
                  <c:v>1722.1570999999999</c:v>
                </c:pt>
                <c:pt idx="9">
                  <c:v>2277.1578500000001</c:v>
                </c:pt>
                <c:pt idx="10">
                  <c:v>2190.7491100000002</c:v>
                </c:pt>
                <c:pt idx="11">
                  <c:v>1668.57032</c:v>
                </c:pt>
                <c:pt idx="12">
                  <c:v>1679.01217</c:v>
                </c:pt>
                <c:pt idx="13">
                  <c:v>1838.0390600000001</c:v>
                </c:pt>
                <c:pt idx="14">
                  <c:v>1731.3727200000001</c:v>
                </c:pt>
                <c:pt idx="15">
                  <c:v>1673.1198999999999</c:v>
                </c:pt>
                <c:pt idx="16">
                  <c:v>1905.29115</c:v>
                </c:pt>
                <c:pt idx="17">
                  <c:v>1824.46057</c:v>
                </c:pt>
                <c:pt idx="18">
                  <c:v>1826.5348799999999</c:v>
                </c:pt>
                <c:pt idx="19">
                  <c:v>1599.3265200000001</c:v>
                </c:pt>
                <c:pt idx="20">
                  <c:v>1025.70298</c:v>
                </c:pt>
                <c:pt idx="21">
                  <c:v>1128.0626099999999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1-4ACC-B12A-1C96CC59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488000"/>
        <c:axId val="1805500480"/>
      </c:lineChart>
      <c:catAx>
        <c:axId val="180548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00480"/>
        <c:crosses val="autoZero"/>
        <c:auto val="1"/>
        <c:lblAlgn val="ctr"/>
        <c:lblOffset val="100"/>
        <c:noMultiLvlLbl val="0"/>
      </c:catAx>
      <c:valAx>
        <c:axId val="18055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423993875765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48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Viabilità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Viabilità!$A$32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Viabilità!$B$31:$W$31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Viabilità!$B$32:$W$32</c:f>
              <c:numCache>
                <c:formatCode>0.00</c:formatCode>
                <c:ptCount val="22"/>
                <c:pt idx="0">
                  <c:v>388.55266999999998</c:v>
                </c:pt>
                <c:pt idx="1">
                  <c:v>434.12965000000003</c:v>
                </c:pt>
                <c:pt idx="2">
                  <c:v>484.90796999999998</c:v>
                </c:pt>
                <c:pt idx="3">
                  <c:v>847.03197</c:v>
                </c:pt>
                <c:pt idx="4">
                  <c:v>854.36449000000005</c:v>
                </c:pt>
                <c:pt idx="5">
                  <c:v>831.56303000000003</c:v>
                </c:pt>
                <c:pt idx="6">
                  <c:v>964.05250999999998</c:v>
                </c:pt>
                <c:pt idx="7">
                  <c:v>636.28468999999996</c:v>
                </c:pt>
                <c:pt idx="8">
                  <c:v>538.98117000000002</c:v>
                </c:pt>
                <c:pt idx="9">
                  <c:v>474.67687999999998</c:v>
                </c:pt>
                <c:pt idx="10">
                  <c:v>454.84647000000001</c:v>
                </c:pt>
                <c:pt idx="11">
                  <c:v>481.2165</c:v>
                </c:pt>
                <c:pt idx="12">
                  <c:v>326.47161</c:v>
                </c:pt>
                <c:pt idx="13">
                  <c:v>300.14350999999999</c:v>
                </c:pt>
                <c:pt idx="14">
                  <c:v>239.96377000000001</c:v>
                </c:pt>
                <c:pt idx="15">
                  <c:v>239.81433999999999</c:v>
                </c:pt>
                <c:pt idx="16">
                  <c:v>268.97717999999998</c:v>
                </c:pt>
                <c:pt idx="17">
                  <c:v>260.79881999999998</c:v>
                </c:pt>
                <c:pt idx="18">
                  <c:v>263.15956</c:v>
                </c:pt>
                <c:pt idx="19">
                  <c:v>340.55237</c:v>
                </c:pt>
                <c:pt idx="20">
                  <c:v>375.16273999999999</c:v>
                </c:pt>
                <c:pt idx="21">
                  <c:v>459.40397999999999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C-4F25-A349-A4AC9F33BB66}"/>
            </c:ext>
          </c:extLst>
        </c:ser>
        <c:ser>
          <c:idx val="1"/>
          <c:order val="1"/>
          <c:tx>
            <c:strRef>
              <c:f>Viabilità!$A$33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Viabilità!$B$31:$W$31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Viabilità!$B$33:$W$33</c:f>
              <c:numCache>
                <c:formatCode>0.00</c:formatCode>
                <c:ptCount val="22"/>
                <c:pt idx="0">
                  <c:v>276.42952000000002</c:v>
                </c:pt>
                <c:pt idx="1">
                  <c:v>292.94403</c:v>
                </c:pt>
                <c:pt idx="2">
                  <c:v>305.79998999999998</c:v>
                </c:pt>
                <c:pt idx="3">
                  <c:v>331.13585</c:v>
                </c:pt>
                <c:pt idx="4">
                  <c:v>351.6069</c:v>
                </c:pt>
                <c:pt idx="5">
                  <c:v>353.36185999999998</c:v>
                </c:pt>
                <c:pt idx="6">
                  <c:v>373.57126</c:v>
                </c:pt>
                <c:pt idx="7">
                  <c:v>369.31166000000002</c:v>
                </c:pt>
                <c:pt idx="8">
                  <c:v>433.02280999999999</c:v>
                </c:pt>
                <c:pt idx="9">
                  <c:v>442.50765000000001</c:v>
                </c:pt>
                <c:pt idx="10">
                  <c:v>450.36876999999998</c:v>
                </c:pt>
                <c:pt idx="11">
                  <c:v>401.03856999999999</c:v>
                </c:pt>
                <c:pt idx="12">
                  <c:v>445.89936</c:v>
                </c:pt>
                <c:pt idx="13">
                  <c:v>463.30398000000002</c:v>
                </c:pt>
                <c:pt idx="14">
                  <c:v>439.47667000000001</c:v>
                </c:pt>
                <c:pt idx="15">
                  <c:v>397.53723000000002</c:v>
                </c:pt>
                <c:pt idx="16">
                  <c:v>368.92232000000001</c:v>
                </c:pt>
                <c:pt idx="17">
                  <c:v>380.33787000000001</c:v>
                </c:pt>
                <c:pt idx="18">
                  <c:v>459.23217</c:v>
                </c:pt>
                <c:pt idx="19">
                  <c:v>444.50605000000002</c:v>
                </c:pt>
                <c:pt idx="20">
                  <c:v>453.11842999999999</c:v>
                </c:pt>
                <c:pt idx="21">
                  <c:v>451.26758999999998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C-4F25-A349-A4AC9F33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470384"/>
        <c:axId val="1798466064"/>
      </c:lineChart>
      <c:catAx>
        <c:axId val="17984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6064"/>
        <c:crosses val="autoZero"/>
        <c:auto val="1"/>
        <c:lblAlgn val="ctr"/>
        <c:lblOffset val="100"/>
        <c:noMultiLvlLbl val="0"/>
      </c:catAx>
      <c:valAx>
        <c:axId val="179846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7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Difesa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Difesa!$A$33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Difesa!$B$32:$W$32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Difesa!$B$33:$W$33</c:f>
              <c:numCache>
                <c:formatCode>0.00</c:formatCode>
                <c:ptCount val="22"/>
                <c:pt idx="0">
                  <c:v>206.422</c:v>
                </c:pt>
                <c:pt idx="1">
                  <c:v>200.48</c:v>
                </c:pt>
                <c:pt idx="2">
                  <c:v>8.3526399999999992</c:v>
                </c:pt>
                <c:pt idx="3">
                  <c:v>433.94259</c:v>
                </c:pt>
                <c:pt idx="4">
                  <c:v>125.07411</c:v>
                </c:pt>
                <c:pt idx="5">
                  <c:v>122.71729999999999</c:v>
                </c:pt>
                <c:pt idx="6">
                  <c:v>1.2615499999999999</c:v>
                </c:pt>
                <c:pt idx="7">
                  <c:v>3.9830000000000001</c:v>
                </c:pt>
                <c:pt idx="8">
                  <c:v>124.75306</c:v>
                </c:pt>
                <c:pt idx="9">
                  <c:v>118.65969</c:v>
                </c:pt>
                <c:pt idx="10">
                  <c:v>103.81863</c:v>
                </c:pt>
                <c:pt idx="11">
                  <c:v>126.80005</c:v>
                </c:pt>
                <c:pt idx="12">
                  <c:v>117.95132</c:v>
                </c:pt>
                <c:pt idx="13">
                  <c:v>143.49718999999999</c:v>
                </c:pt>
                <c:pt idx="14">
                  <c:v>140.4273</c:v>
                </c:pt>
                <c:pt idx="15">
                  <c:v>116.73598</c:v>
                </c:pt>
                <c:pt idx="16">
                  <c:v>86.578289999999996</c:v>
                </c:pt>
                <c:pt idx="17">
                  <c:v>80.021799999999999</c:v>
                </c:pt>
                <c:pt idx="18">
                  <c:v>88.363609999999994</c:v>
                </c:pt>
                <c:pt idx="19">
                  <c:v>86.491169999999997</c:v>
                </c:pt>
                <c:pt idx="20">
                  <c:v>77.956869999999995</c:v>
                </c:pt>
                <c:pt idx="21">
                  <c:v>79.131929999999997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370-88EB-4F643761801F}"/>
            </c:ext>
          </c:extLst>
        </c:ser>
        <c:ser>
          <c:idx val="1"/>
          <c:order val="1"/>
          <c:tx>
            <c:strRef>
              <c:f>Difesa!$A$34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Difesa!$B$32:$W$32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Difesa!$B$34:$W$34</c:f>
              <c:numCache>
                <c:formatCode>0.00</c:formatCode>
                <c:ptCount val="22"/>
                <c:pt idx="0">
                  <c:v>683.61378000000002</c:v>
                </c:pt>
                <c:pt idx="1">
                  <c:v>585.39481999999998</c:v>
                </c:pt>
                <c:pt idx="2">
                  <c:v>752.82709</c:v>
                </c:pt>
                <c:pt idx="3">
                  <c:v>691.60413000000005</c:v>
                </c:pt>
                <c:pt idx="4">
                  <c:v>749.36411999999996</c:v>
                </c:pt>
                <c:pt idx="5">
                  <c:v>651.44916000000001</c:v>
                </c:pt>
                <c:pt idx="6">
                  <c:v>708.68183999999997</c:v>
                </c:pt>
                <c:pt idx="7">
                  <c:v>731.08389</c:v>
                </c:pt>
                <c:pt idx="8">
                  <c:v>579.40755000000001</c:v>
                </c:pt>
                <c:pt idx="9">
                  <c:v>636.78535999999997</c:v>
                </c:pt>
                <c:pt idx="10">
                  <c:v>439.15737000000001</c:v>
                </c:pt>
                <c:pt idx="11">
                  <c:v>544.33149000000003</c:v>
                </c:pt>
                <c:pt idx="12">
                  <c:v>558.70938999999998</c:v>
                </c:pt>
                <c:pt idx="13">
                  <c:v>510.53712999999999</c:v>
                </c:pt>
                <c:pt idx="14">
                  <c:v>528.73415999999997</c:v>
                </c:pt>
                <c:pt idx="15">
                  <c:v>460.83803999999998</c:v>
                </c:pt>
                <c:pt idx="16">
                  <c:v>494.48095000000001</c:v>
                </c:pt>
                <c:pt idx="17">
                  <c:v>453.64161999999999</c:v>
                </c:pt>
                <c:pt idx="18">
                  <c:v>536.67282999999998</c:v>
                </c:pt>
                <c:pt idx="19">
                  <c:v>537.60909000000004</c:v>
                </c:pt>
                <c:pt idx="20">
                  <c:v>561.58578</c:v>
                </c:pt>
                <c:pt idx="21">
                  <c:v>566.70595000000003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370-88EB-4F643761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921440"/>
        <c:axId val="1541918080"/>
      </c:lineChart>
      <c:catAx>
        <c:axId val="154192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918080"/>
        <c:crosses val="autoZero"/>
        <c:auto val="1"/>
        <c:lblAlgn val="ctr"/>
        <c:lblOffset val="100"/>
        <c:noMultiLvlLbl val="0"/>
      </c:catAx>
      <c:valAx>
        <c:axId val="15419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9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Telecomunicazioni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Telecomunicazioni!$A$33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Telecomunicazioni!$B$33:$W$33</c:f>
              <c:numCache>
                <c:formatCode>0.00</c:formatCode>
                <c:ptCount val="22"/>
                <c:pt idx="0">
                  <c:v>35.223619999999997</c:v>
                </c:pt>
                <c:pt idx="1">
                  <c:v>75.463520000000003</c:v>
                </c:pt>
                <c:pt idx="2">
                  <c:v>38.122450000000001</c:v>
                </c:pt>
                <c:pt idx="3">
                  <c:v>163.21274</c:v>
                </c:pt>
                <c:pt idx="4">
                  <c:v>153.89131</c:v>
                </c:pt>
                <c:pt idx="5">
                  <c:v>352.68544000000003</c:v>
                </c:pt>
                <c:pt idx="6">
                  <c:v>372.75614000000002</c:v>
                </c:pt>
                <c:pt idx="7">
                  <c:v>170.28841</c:v>
                </c:pt>
                <c:pt idx="8">
                  <c:v>245.45457999999999</c:v>
                </c:pt>
                <c:pt idx="9">
                  <c:v>200.93401</c:v>
                </c:pt>
                <c:pt idx="10">
                  <c:v>180.36183</c:v>
                </c:pt>
                <c:pt idx="11">
                  <c:v>186.18413000000001</c:v>
                </c:pt>
                <c:pt idx="12">
                  <c:v>626.80506000000003</c:v>
                </c:pt>
                <c:pt idx="13">
                  <c:v>303.05585000000002</c:v>
                </c:pt>
                <c:pt idx="14">
                  <c:v>266.27168</c:v>
                </c:pt>
                <c:pt idx="15">
                  <c:v>303.35906999999997</c:v>
                </c:pt>
                <c:pt idx="16">
                  <c:v>529.30803000000003</c:v>
                </c:pt>
                <c:pt idx="17">
                  <c:v>148.21753000000001</c:v>
                </c:pt>
                <c:pt idx="18">
                  <c:v>196.92645999999999</c:v>
                </c:pt>
                <c:pt idx="19">
                  <c:v>740.96510999999998</c:v>
                </c:pt>
                <c:pt idx="20">
                  <c:v>663.69173999999998</c:v>
                </c:pt>
                <c:pt idx="21">
                  <c:v>268.79154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4-444B-B667-84A940BFB198}"/>
            </c:ext>
          </c:extLst>
        </c:ser>
        <c:ser>
          <c:idx val="1"/>
          <c:order val="1"/>
          <c:tx>
            <c:strRef>
              <c:f>Telecomunicazioni!$A$34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Telecomunicazioni!$B$34:$W$34</c:f>
              <c:numCache>
                <c:formatCode>0.00</c:formatCode>
                <c:ptCount val="22"/>
                <c:pt idx="0">
                  <c:v>731.42618000000004</c:v>
                </c:pt>
                <c:pt idx="1">
                  <c:v>659.62720000000002</c:v>
                </c:pt>
                <c:pt idx="2">
                  <c:v>756.97434999999996</c:v>
                </c:pt>
                <c:pt idx="3">
                  <c:v>815.39386000000002</c:v>
                </c:pt>
                <c:pt idx="4">
                  <c:v>769.95353</c:v>
                </c:pt>
                <c:pt idx="5">
                  <c:v>769.33243000000004</c:v>
                </c:pt>
                <c:pt idx="6">
                  <c:v>775.26058999999998</c:v>
                </c:pt>
                <c:pt idx="7">
                  <c:v>793.10474999999997</c:v>
                </c:pt>
                <c:pt idx="8">
                  <c:v>783.79724999999996</c:v>
                </c:pt>
                <c:pt idx="9">
                  <c:v>765.59419000000003</c:v>
                </c:pt>
                <c:pt idx="10">
                  <c:v>728.16197999999997</c:v>
                </c:pt>
                <c:pt idx="11">
                  <c:v>704.28403000000003</c:v>
                </c:pt>
                <c:pt idx="12">
                  <c:v>714.65310999999997</c:v>
                </c:pt>
                <c:pt idx="13">
                  <c:v>713.94514000000004</c:v>
                </c:pt>
                <c:pt idx="14">
                  <c:v>672.20443</c:v>
                </c:pt>
                <c:pt idx="15">
                  <c:v>558.55010000000004</c:v>
                </c:pt>
                <c:pt idx="16">
                  <c:v>590.65943000000004</c:v>
                </c:pt>
                <c:pt idx="17">
                  <c:v>588.11536000000001</c:v>
                </c:pt>
                <c:pt idx="18">
                  <c:v>566.77542000000005</c:v>
                </c:pt>
                <c:pt idx="19">
                  <c:v>601.24455999999998</c:v>
                </c:pt>
                <c:pt idx="20">
                  <c:v>562.56416000000002</c:v>
                </c:pt>
                <c:pt idx="21">
                  <c:v>623.75463000000002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4-444B-B667-84A940BF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714128"/>
        <c:axId val="1275720368"/>
      </c:lineChart>
      <c:catAx>
        <c:axId val="12757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5720368"/>
        <c:crosses val="autoZero"/>
        <c:auto val="1"/>
        <c:lblAlgn val="ctr"/>
        <c:lblOffset val="100"/>
        <c:noMultiLvlLbl val="0"/>
      </c:catAx>
      <c:valAx>
        <c:axId val="127572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57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Agricoltura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Agricoltura!$A$33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Agricoltura!$B$32:$W$32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Agricoltura!$B$33:$W$33</c:f>
              <c:numCache>
                <c:formatCode>0.00</c:formatCode>
                <c:ptCount val="22"/>
                <c:pt idx="0">
                  <c:v>118.75224</c:v>
                </c:pt>
                <c:pt idx="1">
                  <c:v>112.2439</c:v>
                </c:pt>
                <c:pt idx="2">
                  <c:v>90.390839999999997</c:v>
                </c:pt>
                <c:pt idx="3">
                  <c:v>139.88702000000001</c:v>
                </c:pt>
                <c:pt idx="4">
                  <c:v>140.96563</c:v>
                </c:pt>
                <c:pt idx="5">
                  <c:v>128.34802999999999</c:v>
                </c:pt>
                <c:pt idx="6">
                  <c:v>96.820430000000002</c:v>
                </c:pt>
                <c:pt idx="7">
                  <c:v>54.113349999999997</c:v>
                </c:pt>
                <c:pt idx="8">
                  <c:v>60.16178</c:v>
                </c:pt>
                <c:pt idx="9">
                  <c:v>92.526079999999993</c:v>
                </c:pt>
                <c:pt idx="10">
                  <c:v>93.296210000000002</c:v>
                </c:pt>
                <c:pt idx="11">
                  <c:v>99.223590000000002</c:v>
                </c:pt>
                <c:pt idx="12">
                  <c:v>32.055840000000003</c:v>
                </c:pt>
                <c:pt idx="13">
                  <c:v>120.54756</c:v>
                </c:pt>
                <c:pt idx="14">
                  <c:v>39.14828</c:v>
                </c:pt>
                <c:pt idx="15">
                  <c:v>81.294849999999997</c:v>
                </c:pt>
                <c:pt idx="16">
                  <c:v>49.55518</c:v>
                </c:pt>
                <c:pt idx="17">
                  <c:v>23.733969999999999</c:v>
                </c:pt>
                <c:pt idx="18">
                  <c:v>53.082819999999998</c:v>
                </c:pt>
                <c:pt idx="19">
                  <c:v>56.58417</c:v>
                </c:pt>
                <c:pt idx="20">
                  <c:v>64.607410000000002</c:v>
                </c:pt>
                <c:pt idx="21">
                  <c:v>38.041629999999998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6-4C4E-93C7-E353BCAB4469}"/>
            </c:ext>
          </c:extLst>
        </c:ser>
        <c:ser>
          <c:idx val="1"/>
          <c:order val="1"/>
          <c:tx>
            <c:strRef>
              <c:f>Agricoltura!$A$34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Agricoltura!$B$32:$W$32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Agricoltura!$B$34:$W$34</c:f>
              <c:numCache>
                <c:formatCode>0.00</c:formatCode>
                <c:ptCount val="22"/>
                <c:pt idx="0">
                  <c:v>79.070909999999998</c:v>
                </c:pt>
                <c:pt idx="1">
                  <c:v>89.14967</c:v>
                </c:pt>
                <c:pt idx="2">
                  <c:v>84.632760000000005</c:v>
                </c:pt>
                <c:pt idx="3">
                  <c:v>86.972020000000001</c:v>
                </c:pt>
                <c:pt idx="4">
                  <c:v>94.481859999999998</c:v>
                </c:pt>
                <c:pt idx="5">
                  <c:v>85.790469999999999</c:v>
                </c:pt>
                <c:pt idx="6">
                  <c:v>86.276899999999998</c:v>
                </c:pt>
                <c:pt idx="7">
                  <c:v>79.648150000000001</c:v>
                </c:pt>
                <c:pt idx="8">
                  <c:v>76.681560000000005</c:v>
                </c:pt>
                <c:pt idx="9">
                  <c:v>77.660539999999997</c:v>
                </c:pt>
                <c:pt idx="10">
                  <c:v>76.309550000000002</c:v>
                </c:pt>
                <c:pt idx="11">
                  <c:v>76.333640000000003</c:v>
                </c:pt>
                <c:pt idx="12">
                  <c:v>61.231569999999998</c:v>
                </c:pt>
                <c:pt idx="13">
                  <c:v>81.604519999999994</c:v>
                </c:pt>
                <c:pt idx="14">
                  <c:v>61.845129999999997</c:v>
                </c:pt>
                <c:pt idx="15">
                  <c:v>41.360819999999997</c:v>
                </c:pt>
                <c:pt idx="16">
                  <c:v>36.295400000000001</c:v>
                </c:pt>
                <c:pt idx="17">
                  <c:v>40.033940000000001</c:v>
                </c:pt>
                <c:pt idx="18">
                  <c:v>49.460169999999998</c:v>
                </c:pt>
                <c:pt idx="19">
                  <c:v>43.080249999999999</c:v>
                </c:pt>
                <c:pt idx="20">
                  <c:v>44.115200000000002</c:v>
                </c:pt>
                <c:pt idx="21">
                  <c:v>54.72916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6-4C4E-93C7-E353BCAB4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888800"/>
        <c:axId val="1541889280"/>
      </c:lineChart>
      <c:catAx>
        <c:axId val="15418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889280"/>
        <c:crosses val="autoZero"/>
        <c:auto val="1"/>
        <c:lblAlgn val="ctr"/>
        <c:lblOffset val="100"/>
        <c:noMultiLvlLbl val="0"/>
      </c:catAx>
      <c:valAx>
        <c:axId val="15418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88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Pesca Marittima e Acquicoltura                                          anni 2000-2021, Piemonte. Prezzi correnti</a:t>
            </a:r>
          </a:p>
        </c:rich>
      </c:tx>
      <c:layout>
        <c:manualLayout>
          <c:xMode val="edge"/>
          <c:yMode val="edge"/>
          <c:x val="0.183819335083114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'Pesca a Acquicoltura'!$A$33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'Pesca a Acquicoltura'!$B$32:$W$32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'Pesca a Acquicoltura'!$B$33:$W$33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0">
                  <c:v>0.94162999999999997</c:v>
                </c:pt>
                <c:pt idx="3" formatCode="0.00">
                  <c:v>0.95650999999999997</c:v>
                </c:pt>
                <c:pt idx="4" formatCode="0.00">
                  <c:v>0.32882</c:v>
                </c:pt>
                <c:pt idx="5" formatCode="0.00">
                  <c:v>0.59326999999999996</c:v>
                </c:pt>
                <c:pt idx="6" formatCode="0.00">
                  <c:v>0.92734000000000005</c:v>
                </c:pt>
                <c:pt idx="7" formatCode="0.00">
                  <c:v>1.6820299999999999</c:v>
                </c:pt>
                <c:pt idx="8" formatCode="0.00">
                  <c:v>0.73092000000000001</c:v>
                </c:pt>
                <c:pt idx="9" formatCode="0.00">
                  <c:v>0.36248999999999998</c:v>
                </c:pt>
                <c:pt idx="10" formatCode="0.00">
                  <c:v>0.71457000000000004</c:v>
                </c:pt>
                <c:pt idx="11" formatCode="0.00">
                  <c:v>0.80054999999999998</c:v>
                </c:pt>
                <c:pt idx="12" formatCode="0.00">
                  <c:v>0.45888000000000001</c:v>
                </c:pt>
                <c:pt idx="13" formatCode="0.00">
                  <c:v>0.39426</c:v>
                </c:pt>
                <c:pt idx="14" formatCode="0.00">
                  <c:v>0.52629999999999999</c:v>
                </c:pt>
                <c:pt idx="15" formatCode="0.00">
                  <c:v>0.12716</c:v>
                </c:pt>
                <c:pt idx="16" formatCode="0.00">
                  <c:v>0.20108000000000001</c:v>
                </c:pt>
                <c:pt idx="17" formatCode="0.00">
                  <c:v>0.13813</c:v>
                </c:pt>
                <c:pt idx="18" formatCode="0.00">
                  <c:v>2.1663700000000001</c:v>
                </c:pt>
                <c:pt idx="19" formatCode="0.00">
                  <c:v>0.42209000000000002</c:v>
                </c:pt>
                <c:pt idx="20" formatCode="0.00">
                  <c:v>6.6275199999999996</c:v>
                </c:pt>
                <c:pt idx="21" formatCode="0.00">
                  <c:v>1.3573200000000001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8DB-8CD3-A974D492B895}"/>
            </c:ext>
          </c:extLst>
        </c:ser>
        <c:ser>
          <c:idx val="1"/>
          <c:order val="1"/>
          <c:tx>
            <c:strRef>
              <c:f>'Pesca a Acquicoltura'!$A$34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'Pesca a Acquicoltura'!$B$32:$W$32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'Pesca a Acquicoltura'!$B$34:$W$34</c:f>
              <c:numCache>
                <c:formatCode>0.00</c:formatCode>
                <c:ptCount val="22"/>
                <c:pt idx="0">
                  <c:v>5.4455299999999998</c:v>
                </c:pt>
                <c:pt idx="1">
                  <c:v>5.7095799999999999</c:v>
                </c:pt>
                <c:pt idx="2">
                  <c:v>3.2996599999999998</c:v>
                </c:pt>
                <c:pt idx="3">
                  <c:v>10.589980000000001</c:v>
                </c:pt>
                <c:pt idx="4">
                  <c:v>6.9149900000000004</c:v>
                </c:pt>
                <c:pt idx="5">
                  <c:v>7.8233499999999996</c:v>
                </c:pt>
                <c:pt idx="6">
                  <c:v>6.8660600000000001</c:v>
                </c:pt>
                <c:pt idx="7">
                  <c:v>8.3544300000000007</c:v>
                </c:pt>
                <c:pt idx="8">
                  <c:v>7.9044499999999998</c:v>
                </c:pt>
                <c:pt idx="9">
                  <c:v>5.8963299999999998</c:v>
                </c:pt>
                <c:pt idx="10">
                  <c:v>2.0254599999999998</c:v>
                </c:pt>
                <c:pt idx="11">
                  <c:v>6.6246299999999998</c:v>
                </c:pt>
                <c:pt idx="12">
                  <c:v>3.1419100000000002</c:v>
                </c:pt>
                <c:pt idx="13">
                  <c:v>2.8136399999999999</c:v>
                </c:pt>
                <c:pt idx="14">
                  <c:v>0.73640000000000005</c:v>
                </c:pt>
                <c:pt idx="15">
                  <c:v>2.1892900000000002</c:v>
                </c:pt>
                <c:pt idx="16">
                  <c:v>2.7495400000000001</c:v>
                </c:pt>
                <c:pt idx="17">
                  <c:v>11.43487</c:v>
                </c:pt>
                <c:pt idx="18">
                  <c:v>15.589130000000001</c:v>
                </c:pt>
                <c:pt idx="19">
                  <c:v>16.615369999999999</c:v>
                </c:pt>
                <c:pt idx="20">
                  <c:v>11.64757</c:v>
                </c:pt>
                <c:pt idx="21">
                  <c:v>11.70861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8DB-8CD3-A974D492B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456096"/>
        <c:axId val="1767459456"/>
      </c:lineChart>
      <c:catAx>
        <c:axId val="17674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9456"/>
        <c:crosses val="autoZero"/>
        <c:auto val="1"/>
        <c:lblAlgn val="ctr"/>
        <c:lblOffset val="100"/>
        <c:noMultiLvlLbl val="0"/>
      </c:catAx>
      <c:valAx>
        <c:axId val="17674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97954943132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Turismo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Turismo!$B$32:$W$32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Turismo!$B$33:$W$33</c:f>
              <c:numCache>
                <c:formatCode>0.00</c:formatCode>
                <c:ptCount val="22"/>
                <c:pt idx="0">
                  <c:v>53.94744</c:v>
                </c:pt>
                <c:pt idx="1">
                  <c:v>67.474310000000003</c:v>
                </c:pt>
                <c:pt idx="2">
                  <c:v>96.607140000000001</c:v>
                </c:pt>
                <c:pt idx="3">
                  <c:v>137.93206000000001</c:v>
                </c:pt>
                <c:pt idx="4">
                  <c:v>234.24816999999999</c:v>
                </c:pt>
                <c:pt idx="5">
                  <c:v>122.64172000000001</c:v>
                </c:pt>
                <c:pt idx="6">
                  <c:v>96.509360000000001</c:v>
                </c:pt>
                <c:pt idx="7">
                  <c:v>120.18311</c:v>
                </c:pt>
                <c:pt idx="8">
                  <c:v>43.0486</c:v>
                </c:pt>
                <c:pt idx="9">
                  <c:v>31.744319999999998</c:v>
                </c:pt>
                <c:pt idx="10">
                  <c:v>41.36204</c:v>
                </c:pt>
                <c:pt idx="11">
                  <c:v>18.9101</c:v>
                </c:pt>
                <c:pt idx="12">
                  <c:v>25.014250000000001</c:v>
                </c:pt>
                <c:pt idx="13">
                  <c:v>32.458309999999997</c:v>
                </c:pt>
                <c:pt idx="14">
                  <c:v>14.17516</c:v>
                </c:pt>
                <c:pt idx="15">
                  <c:v>11.942830000000001</c:v>
                </c:pt>
                <c:pt idx="16">
                  <c:v>12.28505</c:v>
                </c:pt>
                <c:pt idx="17">
                  <c:v>9.9123000000000001</c:v>
                </c:pt>
                <c:pt idx="18">
                  <c:v>16.010069999999999</c:v>
                </c:pt>
                <c:pt idx="19">
                  <c:v>21.099039999999999</c:v>
                </c:pt>
                <c:pt idx="20">
                  <c:v>12.02007</c:v>
                </c:pt>
                <c:pt idx="21">
                  <c:v>17.076789999999999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B49-8DE4-A076FBAA6481}"/>
            </c:ext>
          </c:extLst>
        </c:ser>
        <c:ser>
          <c:idx val="1"/>
          <c:order val="1"/>
          <c:tx>
            <c:strRef>
              <c:f>Turismo!$A$34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Turismo!$B$32:$W$32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Turismo!$B$34:$W$34</c:f>
              <c:numCache>
                <c:formatCode>0.00</c:formatCode>
                <c:ptCount val="22"/>
                <c:pt idx="0">
                  <c:v>48.413049999999998</c:v>
                </c:pt>
                <c:pt idx="1">
                  <c:v>52.027410000000003</c:v>
                </c:pt>
                <c:pt idx="2">
                  <c:v>65.792159999999996</c:v>
                </c:pt>
                <c:pt idx="3">
                  <c:v>68.007109999999997</c:v>
                </c:pt>
                <c:pt idx="4">
                  <c:v>75.671490000000006</c:v>
                </c:pt>
                <c:pt idx="5">
                  <c:v>77.854810000000001</c:v>
                </c:pt>
                <c:pt idx="6">
                  <c:v>138.95760000000001</c:v>
                </c:pt>
                <c:pt idx="7">
                  <c:v>101.58615</c:v>
                </c:pt>
                <c:pt idx="8">
                  <c:v>94.662270000000007</c:v>
                </c:pt>
                <c:pt idx="9">
                  <c:v>93.402360000000002</c:v>
                </c:pt>
                <c:pt idx="10">
                  <c:v>85.920940000000002</c:v>
                </c:pt>
                <c:pt idx="11">
                  <c:v>75.054169999999999</c:v>
                </c:pt>
                <c:pt idx="12">
                  <c:v>62.31747</c:v>
                </c:pt>
                <c:pt idx="13">
                  <c:v>56.062800000000003</c:v>
                </c:pt>
                <c:pt idx="14">
                  <c:v>53.968240000000002</c:v>
                </c:pt>
                <c:pt idx="15">
                  <c:v>49.270760000000003</c:v>
                </c:pt>
                <c:pt idx="16">
                  <c:v>42.891300000000001</c:v>
                </c:pt>
                <c:pt idx="17">
                  <c:v>41.25461</c:v>
                </c:pt>
                <c:pt idx="18">
                  <c:v>48.358739999999997</c:v>
                </c:pt>
                <c:pt idx="19">
                  <c:v>42.174340000000001</c:v>
                </c:pt>
                <c:pt idx="20">
                  <c:v>289.13454999999999</c:v>
                </c:pt>
                <c:pt idx="21">
                  <c:v>476.72955000000002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B49-8DE4-A076FBAA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964720"/>
        <c:axId val="1760966160"/>
      </c:lineChart>
      <c:catAx>
        <c:axId val="176096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0966160"/>
        <c:crosses val="autoZero"/>
        <c:auto val="1"/>
        <c:lblAlgn val="ctr"/>
        <c:lblOffset val="100"/>
        <c:noMultiLvlLbl val="0"/>
      </c:catAx>
      <c:valAx>
        <c:axId val="1760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096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Commercio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Commercio!$A$33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Commercio!$B$33:$W$33</c:f>
              <c:numCache>
                <c:formatCode>0.00</c:formatCode>
                <c:ptCount val="22"/>
                <c:pt idx="0">
                  <c:v>28.653379999999999</c:v>
                </c:pt>
                <c:pt idx="1">
                  <c:v>29.908149999999999</c:v>
                </c:pt>
                <c:pt idx="2">
                  <c:v>40.913339999999998</c:v>
                </c:pt>
                <c:pt idx="3">
                  <c:v>34.638669999999998</c:v>
                </c:pt>
                <c:pt idx="4">
                  <c:v>16.017389999999999</c:v>
                </c:pt>
                <c:pt idx="5">
                  <c:v>15.495699999999999</c:v>
                </c:pt>
                <c:pt idx="6">
                  <c:v>9.91906</c:v>
                </c:pt>
                <c:pt idx="7">
                  <c:v>13.32456</c:v>
                </c:pt>
                <c:pt idx="8">
                  <c:v>25.872810000000001</c:v>
                </c:pt>
                <c:pt idx="9">
                  <c:v>34.690309999999997</c:v>
                </c:pt>
                <c:pt idx="10">
                  <c:v>15.36454</c:v>
                </c:pt>
                <c:pt idx="11">
                  <c:v>21.75854</c:v>
                </c:pt>
                <c:pt idx="12">
                  <c:v>17.869980000000002</c:v>
                </c:pt>
                <c:pt idx="13">
                  <c:v>15.15189</c:v>
                </c:pt>
                <c:pt idx="14">
                  <c:v>13.100440000000001</c:v>
                </c:pt>
                <c:pt idx="15">
                  <c:v>7.5769099999999998</c:v>
                </c:pt>
                <c:pt idx="16">
                  <c:v>8.2960999999999991</c:v>
                </c:pt>
                <c:pt idx="17">
                  <c:v>5.9439799999999998</c:v>
                </c:pt>
                <c:pt idx="18">
                  <c:v>4.86409</c:v>
                </c:pt>
                <c:pt idx="19">
                  <c:v>20.357240000000001</c:v>
                </c:pt>
                <c:pt idx="20">
                  <c:v>26.600519999999999</c:v>
                </c:pt>
                <c:pt idx="21">
                  <c:v>18.242830000000001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A-487C-B453-05089FE12410}"/>
            </c:ext>
          </c:extLst>
        </c:ser>
        <c:ser>
          <c:idx val="1"/>
          <c:order val="1"/>
          <c:tx>
            <c:strRef>
              <c:f>Commercio!$A$34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Commercio!$B$34:$W$34</c:f>
              <c:numCache>
                <c:formatCode>0.00</c:formatCode>
                <c:ptCount val="22"/>
                <c:pt idx="0">
                  <c:v>71.631360000000001</c:v>
                </c:pt>
                <c:pt idx="1">
                  <c:v>69.490769999999998</c:v>
                </c:pt>
                <c:pt idx="2">
                  <c:v>66.808080000000004</c:v>
                </c:pt>
                <c:pt idx="3">
                  <c:v>68.495350000000002</c:v>
                </c:pt>
                <c:pt idx="4">
                  <c:v>66.81814</c:v>
                </c:pt>
                <c:pt idx="5">
                  <c:v>69.880420000000001</c:v>
                </c:pt>
                <c:pt idx="6">
                  <c:v>82.018079999999998</c:v>
                </c:pt>
                <c:pt idx="7">
                  <c:v>93.280420000000007</c:v>
                </c:pt>
                <c:pt idx="8">
                  <c:v>122.95547999999999</c:v>
                </c:pt>
                <c:pt idx="9">
                  <c:v>133.50989000000001</c:v>
                </c:pt>
                <c:pt idx="10">
                  <c:v>142.34495999999999</c:v>
                </c:pt>
                <c:pt idx="11">
                  <c:v>138.8372</c:v>
                </c:pt>
                <c:pt idx="12">
                  <c:v>137.31148999999999</c:v>
                </c:pt>
                <c:pt idx="13">
                  <c:v>129.66139999999999</c:v>
                </c:pt>
                <c:pt idx="14">
                  <c:v>115.74742000000001</c:v>
                </c:pt>
                <c:pt idx="15">
                  <c:v>99.88006</c:v>
                </c:pt>
                <c:pt idx="16">
                  <c:v>77.091830000000002</c:v>
                </c:pt>
                <c:pt idx="17">
                  <c:v>74.27619</c:v>
                </c:pt>
                <c:pt idx="18">
                  <c:v>80.506069999999994</c:v>
                </c:pt>
                <c:pt idx="19">
                  <c:v>71.384770000000003</c:v>
                </c:pt>
                <c:pt idx="20">
                  <c:v>333.49925999999999</c:v>
                </c:pt>
                <c:pt idx="21">
                  <c:v>409.26089999999999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A-487C-B453-05089FE1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50112"/>
        <c:axId val="1800759232"/>
      </c:lineChart>
      <c:catAx>
        <c:axId val="18007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9232"/>
        <c:crosses val="autoZero"/>
        <c:auto val="1"/>
        <c:lblAlgn val="ctr"/>
        <c:lblOffset val="100"/>
        <c:noMultiLvlLbl val="0"/>
      </c:catAx>
      <c:valAx>
        <c:axId val="18007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Industria e Artigianato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'Industria e Artigianato'!$A$33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'Industria e Artigianato'!$B$33:$W$33</c:f>
              <c:numCache>
                <c:formatCode>0.00</c:formatCode>
                <c:ptCount val="22"/>
                <c:pt idx="0">
                  <c:v>240.21125000000001</c:v>
                </c:pt>
                <c:pt idx="1">
                  <c:v>425.13477</c:v>
                </c:pt>
                <c:pt idx="2">
                  <c:v>524.91358000000002</c:v>
                </c:pt>
                <c:pt idx="3">
                  <c:v>557.33461</c:v>
                </c:pt>
                <c:pt idx="4">
                  <c:v>528.85803999999996</c:v>
                </c:pt>
                <c:pt idx="5">
                  <c:v>517.28116</c:v>
                </c:pt>
                <c:pt idx="6">
                  <c:v>526.68668000000002</c:v>
                </c:pt>
                <c:pt idx="7">
                  <c:v>875.77991999999995</c:v>
                </c:pt>
                <c:pt idx="8">
                  <c:v>649.42192</c:v>
                </c:pt>
                <c:pt idx="9">
                  <c:v>898.83184000000006</c:v>
                </c:pt>
                <c:pt idx="10">
                  <c:v>624.16398000000004</c:v>
                </c:pt>
                <c:pt idx="11">
                  <c:v>483.30676999999997</c:v>
                </c:pt>
                <c:pt idx="12">
                  <c:v>510.14936</c:v>
                </c:pt>
                <c:pt idx="13">
                  <c:v>695.58537999999999</c:v>
                </c:pt>
                <c:pt idx="14">
                  <c:v>706.28615000000002</c:v>
                </c:pt>
                <c:pt idx="15">
                  <c:v>526.04375000000005</c:v>
                </c:pt>
                <c:pt idx="16">
                  <c:v>426.85104000000001</c:v>
                </c:pt>
                <c:pt idx="17">
                  <c:v>485.43353999999999</c:v>
                </c:pt>
                <c:pt idx="18">
                  <c:v>402.07580999999999</c:v>
                </c:pt>
                <c:pt idx="19">
                  <c:v>516.54818</c:v>
                </c:pt>
                <c:pt idx="20">
                  <c:v>689.91359</c:v>
                </c:pt>
                <c:pt idx="21">
                  <c:v>990.13219000000004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B15-8199-199E75BADA5D}"/>
            </c:ext>
          </c:extLst>
        </c:ser>
        <c:ser>
          <c:idx val="1"/>
          <c:order val="1"/>
          <c:tx>
            <c:strRef>
              <c:f>'Industria e Artigianato'!$A$34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'Industria e Artigianato'!$B$34:$W$34</c:f>
              <c:numCache>
                <c:formatCode>0.00</c:formatCode>
                <c:ptCount val="22"/>
                <c:pt idx="0">
                  <c:v>140.86282</c:v>
                </c:pt>
                <c:pt idx="1">
                  <c:v>625.23613</c:v>
                </c:pt>
                <c:pt idx="2">
                  <c:v>1114.5375200000001</c:v>
                </c:pt>
                <c:pt idx="3">
                  <c:v>1113.02035</c:v>
                </c:pt>
                <c:pt idx="4">
                  <c:v>1038.1768400000001</c:v>
                </c:pt>
                <c:pt idx="5">
                  <c:v>1364.5804900000001</c:v>
                </c:pt>
                <c:pt idx="6">
                  <c:v>1063.8607300000001</c:v>
                </c:pt>
                <c:pt idx="7">
                  <c:v>1168.9756600000001</c:v>
                </c:pt>
                <c:pt idx="8">
                  <c:v>1378.90663</c:v>
                </c:pt>
                <c:pt idx="9">
                  <c:v>1627.85589</c:v>
                </c:pt>
                <c:pt idx="10">
                  <c:v>2273.29882</c:v>
                </c:pt>
                <c:pt idx="11">
                  <c:v>1220.3483699999999</c:v>
                </c:pt>
                <c:pt idx="12">
                  <c:v>1145.54414</c:v>
                </c:pt>
                <c:pt idx="13">
                  <c:v>1202.3610699999999</c:v>
                </c:pt>
                <c:pt idx="14">
                  <c:v>1073.3759500000001</c:v>
                </c:pt>
                <c:pt idx="15">
                  <c:v>1110.35582</c:v>
                </c:pt>
                <c:pt idx="16">
                  <c:v>925.61708999999996</c:v>
                </c:pt>
                <c:pt idx="17">
                  <c:v>929.83425999999997</c:v>
                </c:pt>
                <c:pt idx="18">
                  <c:v>1206.15807</c:v>
                </c:pt>
                <c:pt idx="19">
                  <c:v>1291.5989300000001</c:v>
                </c:pt>
                <c:pt idx="20">
                  <c:v>1613.31304</c:v>
                </c:pt>
                <c:pt idx="21">
                  <c:v>1794.40337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B15-8199-199E75BA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3536"/>
        <c:axId val="1754781136"/>
      </c:lineChart>
      <c:catAx>
        <c:axId val="17547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1136"/>
        <c:crosses val="autoZero"/>
        <c:auto val="1"/>
        <c:lblAlgn val="ctr"/>
        <c:lblOffset val="100"/>
        <c:noMultiLvlLbl val="0"/>
      </c:catAx>
      <c:valAx>
        <c:axId val="175478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646216097987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Energia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Energia!$B$33:$W$33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Energia!$B$34:$W$34</c:f>
              <c:numCache>
                <c:formatCode>0.00</c:formatCode>
                <c:ptCount val="22"/>
                <c:pt idx="0">
                  <c:v>581.94983000000002</c:v>
                </c:pt>
                <c:pt idx="1">
                  <c:v>753.80866000000003</c:v>
                </c:pt>
                <c:pt idx="2">
                  <c:v>786.21541000000002</c:v>
                </c:pt>
                <c:pt idx="3">
                  <c:v>1122.40048</c:v>
                </c:pt>
                <c:pt idx="4">
                  <c:v>880.47182999999995</c:v>
                </c:pt>
                <c:pt idx="5">
                  <c:v>682.62761999999998</c:v>
                </c:pt>
                <c:pt idx="6">
                  <c:v>1065.17975</c:v>
                </c:pt>
                <c:pt idx="7">
                  <c:v>1975.44778</c:v>
                </c:pt>
                <c:pt idx="8">
                  <c:v>1055.37707</c:v>
                </c:pt>
                <c:pt idx="9">
                  <c:v>964.78908999999999</c:v>
                </c:pt>
                <c:pt idx="10">
                  <c:v>1366.7633599999999</c:v>
                </c:pt>
                <c:pt idx="11">
                  <c:v>1333.4850100000001</c:v>
                </c:pt>
                <c:pt idx="12">
                  <c:v>1391.94389</c:v>
                </c:pt>
                <c:pt idx="13">
                  <c:v>1336.5392199999999</c:v>
                </c:pt>
                <c:pt idx="14">
                  <c:v>1597.3702000000001</c:v>
                </c:pt>
                <c:pt idx="15">
                  <c:v>1435.12237</c:v>
                </c:pt>
                <c:pt idx="16">
                  <c:v>1712.8537100000001</c:v>
                </c:pt>
                <c:pt idx="17">
                  <c:v>1528.25073</c:v>
                </c:pt>
                <c:pt idx="18">
                  <c:v>1722.2809999999999</c:v>
                </c:pt>
                <c:pt idx="19">
                  <c:v>1677.6498799999999</c:v>
                </c:pt>
                <c:pt idx="20">
                  <c:v>1662.2928300000001</c:v>
                </c:pt>
                <c:pt idx="21">
                  <c:v>1955.92904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8-4C14-BBD9-D9DA1663CBD0}"/>
            </c:ext>
          </c:extLst>
        </c:ser>
        <c:ser>
          <c:idx val="1"/>
          <c:order val="1"/>
          <c:tx>
            <c:strRef>
              <c:f>Energia!$A$35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Energia!$B$33:$W$33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Energia!$B$35:$W$35</c:f>
              <c:numCache>
                <c:formatCode>0.00</c:formatCode>
                <c:ptCount val="22"/>
                <c:pt idx="0">
                  <c:v>3654.9378700000002</c:v>
                </c:pt>
                <c:pt idx="1">
                  <c:v>4314.5495700000001</c:v>
                </c:pt>
                <c:pt idx="2">
                  <c:v>4453.6775399999997</c:v>
                </c:pt>
                <c:pt idx="3">
                  <c:v>5062.0570600000001</c:v>
                </c:pt>
                <c:pt idx="4">
                  <c:v>5915.2003699999996</c:v>
                </c:pt>
                <c:pt idx="5">
                  <c:v>5346.1493499999997</c:v>
                </c:pt>
                <c:pt idx="6">
                  <c:v>5913.2522399999998</c:v>
                </c:pt>
                <c:pt idx="7">
                  <c:v>5426.9095200000002</c:v>
                </c:pt>
                <c:pt idx="8">
                  <c:v>6315.7088100000001</c:v>
                </c:pt>
                <c:pt idx="9">
                  <c:v>5583.8666499999999</c:v>
                </c:pt>
                <c:pt idx="10">
                  <c:v>5696.0396499999997</c:v>
                </c:pt>
                <c:pt idx="11">
                  <c:v>6804.2669999999998</c:v>
                </c:pt>
                <c:pt idx="12">
                  <c:v>5525.53593</c:v>
                </c:pt>
                <c:pt idx="13">
                  <c:v>5156.5501599999998</c:v>
                </c:pt>
                <c:pt idx="14">
                  <c:v>5242.7405200000003</c:v>
                </c:pt>
                <c:pt idx="15">
                  <c:v>4803.6998800000001</c:v>
                </c:pt>
                <c:pt idx="16">
                  <c:v>4313.2426100000002</c:v>
                </c:pt>
                <c:pt idx="17">
                  <c:v>4344.2409900000002</c:v>
                </c:pt>
                <c:pt idx="18">
                  <c:v>4237.14239</c:v>
                </c:pt>
                <c:pt idx="19">
                  <c:v>4505.7206800000004</c:v>
                </c:pt>
                <c:pt idx="20">
                  <c:v>3269.94731</c:v>
                </c:pt>
                <c:pt idx="21">
                  <c:v>4305.5120399999996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8-4C14-BBD9-D9DA166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851840"/>
        <c:axId val="1800850880"/>
      </c:lineChart>
      <c:catAx>
        <c:axId val="18008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850880"/>
        <c:crosses val="autoZero"/>
        <c:auto val="1"/>
        <c:lblAlgn val="ctr"/>
        <c:lblOffset val="100"/>
        <c:noMultiLvlLbl val="0"/>
      </c:catAx>
      <c:valAx>
        <c:axId val="18008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0886956838728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8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di altre opere pubbliche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opere pubbliche'!$A$32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pubbliche'!$B$31:$S$31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pubbliche'!$B$32:$S$32</c:f>
              <c:numCache>
                <c:formatCode>0.00</c:formatCode>
                <c:ptCount val="18"/>
                <c:pt idx="0">
                  <c:v>7.6448600000000004</c:v>
                </c:pt>
                <c:pt idx="1">
                  <c:v>9.7562599999999993</c:v>
                </c:pt>
                <c:pt idx="2">
                  <c:v>18.182310000000001</c:v>
                </c:pt>
                <c:pt idx="3">
                  <c:v>10.23638</c:v>
                </c:pt>
                <c:pt idx="4">
                  <c:v>18.954419999999999</c:v>
                </c:pt>
                <c:pt idx="5">
                  <c:v>23.12303</c:v>
                </c:pt>
                <c:pt idx="6">
                  <c:v>43.159820000000003</c:v>
                </c:pt>
                <c:pt idx="7">
                  <c:v>15.04383</c:v>
                </c:pt>
                <c:pt idx="8">
                  <c:v>22.860469999999999</c:v>
                </c:pt>
                <c:pt idx="9">
                  <c:v>19.530999999999999</c:v>
                </c:pt>
                <c:pt idx="10">
                  <c:v>17.748429999999999</c:v>
                </c:pt>
                <c:pt idx="11">
                  <c:v>15.257429999999999</c:v>
                </c:pt>
                <c:pt idx="12">
                  <c:v>9.8062199999999997</c:v>
                </c:pt>
                <c:pt idx="13">
                  <c:v>8.4227799999999995</c:v>
                </c:pt>
                <c:pt idx="14">
                  <c:v>3.84761</c:v>
                </c:pt>
                <c:pt idx="15">
                  <c:v>6.7826899999999997</c:v>
                </c:pt>
                <c:pt idx="16">
                  <c:v>0.89300000000000002</c:v>
                </c:pt>
                <c:pt idx="17">
                  <c:v>2.3261599999999998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AA1-B72C-26FF626240B4}"/>
            </c:ext>
          </c:extLst>
        </c:ser>
        <c:ser>
          <c:idx val="1"/>
          <c:order val="1"/>
          <c:tx>
            <c:strRef>
              <c:f>'Altre opere pubbliche'!$A$33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pubbliche'!$B$31:$S$31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pubbliche'!$B$33:$S$33</c:f>
              <c:numCache>
                <c:formatCode>0.00</c:formatCode>
                <c:ptCount val="18"/>
                <c:pt idx="0">
                  <c:v>16.060310000000001</c:v>
                </c:pt>
                <c:pt idx="1">
                  <c:v>17.546130000000002</c:v>
                </c:pt>
                <c:pt idx="2">
                  <c:v>17.77122</c:v>
                </c:pt>
                <c:pt idx="3">
                  <c:v>23.91</c:v>
                </c:pt>
                <c:pt idx="4">
                  <c:v>33.286020000000001</c:v>
                </c:pt>
                <c:pt idx="5">
                  <c:v>36.209099999999999</c:v>
                </c:pt>
                <c:pt idx="6">
                  <c:v>36.157080000000001</c:v>
                </c:pt>
                <c:pt idx="7">
                  <c:v>39.377580000000002</c:v>
                </c:pt>
                <c:pt idx="8">
                  <c:v>33.33079</c:v>
                </c:pt>
                <c:pt idx="9">
                  <c:v>35.807360000000003</c:v>
                </c:pt>
                <c:pt idx="10">
                  <c:v>32.678420000000003</c:v>
                </c:pt>
                <c:pt idx="11">
                  <c:v>34.15399</c:v>
                </c:pt>
                <c:pt idx="12">
                  <c:v>35.81812</c:v>
                </c:pt>
                <c:pt idx="13">
                  <c:v>26.45889</c:v>
                </c:pt>
                <c:pt idx="14">
                  <c:v>27.074929999999998</c:v>
                </c:pt>
                <c:pt idx="15">
                  <c:v>11.723380000000001</c:v>
                </c:pt>
                <c:pt idx="16">
                  <c:v>8.26</c:v>
                </c:pt>
                <c:pt idx="17">
                  <c:v>9.3845899999999993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AA1-B72C-26FF6262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49632"/>
        <c:axId val="1800763072"/>
      </c:lineChart>
      <c:catAx>
        <c:axId val="18007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3072"/>
        <c:crosses val="autoZero"/>
        <c:auto val="1"/>
        <c:lblAlgn val="ctr"/>
        <c:lblOffset val="100"/>
        <c:noMultiLvlLbl val="0"/>
      </c:catAx>
      <c:valAx>
        <c:axId val="18007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714457567804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4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altre in campo economico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in campo economico'!$A$33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'Altre in campo economico'!$B$33:$W$33</c:f>
              <c:numCache>
                <c:formatCode>0.00</c:formatCode>
                <c:ptCount val="22"/>
                <c:pt idx="0">
                  <c:v>644.13363000000004</c:v>
                </c:pt>
                <c:pt idx="1">
                  <c:v>1335.5241000000001</c:v>
                </c:pt>
                <c:pt idx="2">
                  <c:v>1785.40103</c:v>
                </c:pt>
                <c:pt idx="3">
                  <c:v>850.99668999999994</c:v>
                </c:pt>
                <c:pt idx="4">
                  <c:v>3267.40978</c:v>
                </c:pt>
                <c:pt idx="5">
                  <c:v>1024.4828199999999</c:v>
                </c:pt>
                <c:pt idx="6">
                  <c:v>1396.7426499999999</c:v>
                </c:pt>
                <c:pt idx="7">
                  <c:v>481.59512999999998</c:v>
                </c:pt>
                <c:pt idx="8">
                  <c:v>474.21238</c:v>
                </c:pt>
                <c:pt idx="9">
                  <c:v>1443.99009</c:v>
                </c:pt>
                <c:pt idx="10">
                  <c:v>3245.5198999999998</c:v>
                </c:pt>
                <c:pt idx="11">
                  <c:v>5425.0228299999999</c:v>
                </c:pt>
                <c:pt idx="12">
                  <c:v>1668.2161799999999</c:v>
                </c:pt>
                <c:pt idx="13">
                  <c:v>3277.8410800000001</c:v>
                </c:pt>
                <c:pt idx="14">
                  <c:v>1802.3591899999999</c:v>
                </c:pt>
                <c:pt idx="15">
                  <c:v>2378.1440899999998</c:v>
                </c:pt>
                <c:pt idx="16">
                  <c:v>765.38460999999995</c:v>
                </c:pt>
                <c:pt idx="17">
                  <c:v>1094.04018</c:v>
                </c:pt>
                <c:pt idx="18">
                  <c:v>407.73692999999997</c:v>
                </c:pt>
                <c:pt idx="19">
                  <c:v>2618.5144300000002</c:v>
                </c:pt>
                <c:pt idx="20">
                  <c:v>1831.62779</c:v>
                </c:pt>
                <c:pt idx="21">
                  <c:v>436.15755000000001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C-46CE-A82E-7F5837B81D26}"/>
            </c:ext>
          </c:extLst>
        </c:ser>
        <c:ser>
          <c:idx val="1"/>
          <c:order val="1"/>
          <c:tx>
            <c:strRef>
              <c:f>'Altre in campo economico'!$A$34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'Altre in campo economico'!$B$34:$W$34</c:f>
              <c:numCache>
                <c:formatCode>0.00</c:formatCode>
                <c:ptCount val="22"/>
                <c:pt idx="0">
                  <c:v>1106.6400699999999</c:v>
                </c:pt>
                <c:pt idx="1">
                  <c:v>1265.57259</c:v>
                </c:pt>
                <c:pt idx="2">
                  <c:v>1313.9719399999999</c:v>
                </c:pt>
                <c:pt idx="3">
                  <c:v>1097.57926</c:v>
                </c:pt>
                <c:pt idx="4">
                  <c:v>833.86791000000005</c:v>
                </c:pt>
                <c:pt idx="5">
                  <c:v>900.14739999999995</c:v>
                </c:pt>
                <c:pt idx="6">
                  <c:v>1138.40843</c:v>
                </c:pt>
                <c:pt idx="7">
                  <c:v>1141.39428</c:v>
                </c:pt>
                <c:pt idx="8">
                  <c:v>1508.4466199999999</c:v>
                </c:pt>
                <c:pt idx="9">
                  <c:v>1394.1470899999999</c:v>
                </c:pt>
                <c:pt idx="10">
                  <c:v>1305.0848900000001</c:v>
                </c:pt>
                <c:pt idx="11">
                  <c:v>1419.51973</c:v>
                </c:pt>
                <c:pt idx="12">
                  <c:v>1666.0829900000001</c:v>
                </c:pt>
                <c:pt idx="13">
                  <c:v>1727.2324599999999</c:v>
                </c:pt>
                <c:pt idx="14">
                  <c:v>2021.54008</c:v>
                </c:pt>
                <c:pt idx="15">
                  <c:v>1200.3496600000001</c:v>
                </c:pt>
                <c:pt idx="16">
                  <c:v>1013.10212</c:v>
                </c:pt>
                <c:pt idx="17">
                  <c:v>988.54535999999996</c:v>
                </c:pt>
                <c:pt idx="18">
                  <c:v>1324.2817299999999</c:v>
                </c:pt>
                <c:pt idx="19">
                  <c:v>1272.3873699999999</c:v>
                </c:pt>
                <c:pt idx="20">
                  <c:v>865.33887000000004</c:v>
                </c:pt>
                <c:pt idx="21">
                  <c:v>1329.1163200000001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C-46CE-A82E-7F5837B8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15312"/>
        <c:axId val="1859414352"/>
      </c:lineChart>
      <c:catAx>
        <c:axId val="18594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4352"/>
        <c:crosses val="autoZero"/>
        <c:auto val="1"/>
        <c:lblAlgn val="ctr"/>
        <c:lblOffset val="100"/>
        <c:noMultiLvlLbl val="0"/>
      </c:catAx>
      <c:valAx>
        <c:axId val="185941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oneri non ripartibili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'Oneri non ripartibili'!$A$34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'Oneri non ripartibili'!$B$34:$W$34</c:f>
              <c:numCache>
                <c:formatCode>0.00</c:formatCode>
                <c:ptCount val="22"/>
                <c:pt idx="0">
                  <c:v>9.2979999999999993E-2</c:v>
                </c:pt>
                <c:pt idx="1">
                  <c:v>0.1232</c:v>
                </c:pt>
                <c:pt idx="2">
                  <c:v>0.10342999999999999</c:v>
                </c:pt>
                <c:pt idx="3">
                  <c:v>6.3539999999999999E-2</c:v>
                </c:pt>
                <c:pt idx="4">
                  <c:v>0.19933000000000001</c:v>
                </c:pt>
                <c:pt idx="5">
                  <c:v>1.5906899999999999</c:v>
                </c:pt>
                <c:pt idx="6">
                  <c:v>1.25</c:v>
                </c:pt>
                <c:pt idx="7">
                  <c:v>6.0435699999999999</c:v>
                </c:pt>
                <c:pt idx="8">
                  <c:v>6.5458100000000004</c:v>
                </c:pt>
                <c:pt idx="9">
                  <c:v>5.7309000000000001</c:v>
                </c:pt>
                <c:pt idx="10">
                  <c:v>0.25</c:v>
                </c:pt>
                <c:pt idx="11">
                  <c:v>0.47935</c:v>
                </c:pt>
                <c:pt idx="12">
                  <c:v>56.584269999999997</c:v>
                </c:pt>
                <c:pt idx="13">
                  <c:v>405.06434999999999</c:v>
                </c:pt>
                <c:pt idx="14">
                  <c:v>366.79768000000001</c:v>
                </c:pt>
                <c:pt idx="15">
                  <c:v>143.66800000000001</c:v>
                </c:pt>
                <c:pt idx="16">
                  <c:v>0.13364999999999999</c:v>
                </c:pt>
                <c:pt idx="17">
                  <c:v>0.10962</c:v>
                </c:pt>
                <c:pt idx="18">
                  <c:v>3.4291499999999999</c:v>
                </c:pt>
                <c:pt idx="19">
                  <c:v>0.71375</c:v>
                </c:pt>
                <c:pt idx="20">
                  <c:v>212.96120999999999</c:v>
                </c:pt>
                <c:pt idx="21">
                  <c:v>1.1755599999999999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BDA-B86B-D48B9805DC80}"/>
            </c:ext>
          </c:extLst>
        </c:ser>
        <c:ser>
          <c:idx val="1"/>
          <c:order val="1"/>
          <c:tx>
            <c:strRef>
              <c:f>'Oneri non ripartibili'!$A$35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'Oneri non ripartibili'!$B$35:$W$35</c:f>
              <c:numCache>
                <c:formatCode>0.00</c:formatCode>
                <c:ptCount val="22"/>
                <c:pt idx="0">
                  <c:v>3305.4900400000001</c:v>
                </c:pt>
                <c:pt idx="1">
                  <c:v>3681.7834899999998</c:v>
                </c:pt>
                <c:pt idx="2">
                  <c:v>3358.5233199999998</c:v>
                </c:pt>
                <c:pt idx="3">
                  <c:v>2794.0247300000001</c:v>
                </c:pt>
                <c:pt idx="4">
                  <c:v>2045.9275600000001</c:v>
                </c:pt>
                <c:pt idx="5">
                  <c:v>3778.8725199999999</c:v>
                </c:pt>
                <c:pt idx="6">
                  <c:v>3328.8591099999999</c:v>
                </c:pt>
                <c:pt idx="7">
                  <c:v>2592.7824500000002</c:v>
                </c:pt>
                <c:pt idx="8">
                  <c:v>5789.4392200000002</c:v>
                </c:pt>
                <c:pt idx="9">
                  <c:v>3644.6232100000002</c:v>
                </c:pt>
                <c:pt idx="10">
                  <c:v>3265.4502400000001</c:v>
                </c:pt>
                <c:pt idx="11">
                  <c:v>3975.7471099999998</c:v>
                </c:pt>
                <c:pt idx="12">
                  <c:v>5074.0255900000002</c:v>
                </c:pt>
                <c:pt idx="13">
                  <c:v>5442.7805900000003</c:v>
                </c:pt>
                <c:pt idx="14">
                  <c:v>4567.4502199999997</c:v>
                </c:pt>
                <c:pt idx="15">
                  <c:v>4448.4150200000004</c:v>
                </c:pt>
                <c:pt idx="16">
                  <c:v>4442.9289200000003</c:v>
                </c:pt>
                <c:pt idx="17">
                  <c:v>4586.5275799999999</c:v>
                </c:pt>
                <c:pt idx="18">
                  <c:v>4373.4020799999998</c:v>
                </c:pt>
                <c:pt idx="19">
                  <c:v>4413.2749899999999</c:v>
                </c:pt>
                <c:pt idx="20">
                  <c:v>4638.6102600000004</c:v>
                </c:pt>
                <c:pt idx="21">
                  <c:v>5114.3118999999997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BDA-B86B-D48B9805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08112"/>
        <c:axId val="1859410512"/>
      </c:lineChart>
      <c:catAx>
        <c:axId val="18594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0512"/>
        <c:crosses val="autoZero"/>
        <c:auto val="1"/>
        <c:lblAlgn val="ctr"/>
        <c:lblOffset val="100"/>
        <c:noMultiLvlLbl val="0"/>
      </c:catAx>
      <c:valAx>
        <c:axId val="18594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801290463692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0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Sicurezza Pubblica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'Sicurezza Pubblica'!$A$33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'Sicurezza Pubblica'!$B$33:$W$33</c:f>
              <c:numCache>
                <c:formatCode>0.00</c:formatCode>
                <c:ptCount val="22"/>
                <c:pt idx="0">
                  <c:v>33.543849999999999</c:v>
                </c:pt>
                <c:pt idx="1">
                  <c:v>53.635429999999999</c:v>
                </c:pt>
                <c:pt idx="2">
                  <c:v>127.36747</c:v>
                </c:pt>
                <c:pt idx="3">
                  <c:v>97.938419999999994</c:v>
                </c:pt>
                <c:pt idx="4">
                  <c:v>105.56766</c:v>
                </c:pt>
                <c:pt idx="5">
                  <c:v>96.508340000000004</c:v>
                </c:pt>
                <c:pt idx="6">
                  <c:v>58.995399999999997</c:v>
                </c:pt>
                <c:pt idx="7">
                  <c:v>94.522419999999997</c:v>
                </c:pt>
                <c:pt idx="8">
                  <c:v>72.059700000000007</c:v>
                </c:pt>
                <c:pt idx="9">
                  <c:v>107.27561</c:v>
                </c:pt>
                <c:pt idx="10">
                  <c:v>99.003339999999994</c:v>
                </c:pt>
                <c:pt idx="11">
                  <c:v>59.714979999999997</c:v>
                </c:pt>
                <c:pt idx="12">
                  <c:v>60.104610000000001</c:v>
                </c:pt>
                <c:pt idx="13">
                  <c:v>45.450809999999997</c:v>
                </c:pt>
                <c:pt idx="14">
                  <c:v>41.734560000000002</c:v>
                </c:pt>
                <c:pt idx="15">
                  <c:v>35.55012</c:v>
                </c:pt>
                <c:pt idx="16">
                  <c:v>50.820979999999999</c:v>
                </c:pt>
                <c:pt idx="17">
                  <c:v>53.314459999999997</c:v>
                </c:pt>
                <c:pt idx="18">
                  <c:v>60.337209999999999</c:v>
                </c:pt>
                <c:pt idx="19">
                  <c:v>115.88759</c:v>
                </c:pt>
                <c:pt idx="20">
                  <c:v>121.95317</c:v>
                </c:pt>
                <c:pt idx="21">
                  <c:v>132.90702999999999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1-423F-9794-32B37ED603C4}"/>
            </c:ext>
          </c:extLst>
        </c:ser>
        <c:ser>
          <c:idx val="1"/>
          <c:order val="1"/>
          <c:tx>
            <c:strRef>
              <c:f>'Sicurezza Pubblica'!$A$34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'Sicurezza Pubblica'!$B$34:$W$34</c:f>
              <c:numCache>
                <c:formatCode>0.00</c:formatCode>
                <c:ptCount val="22"/>
                <c:pt idx="0">
                  <c:v>668.84505000000001</c:v>
                </c:pt>
                <c:pt idx="1">
                  <c:v>710.16966000000002</c:v>
                </c:pt>
                <c:pt idx="2">
                  <c:v>535.01543000000004</c:v>
                </c:pt>
                <c:pt idx="3">
                  <c:v>639.27728000000002</c:v>
                </c:pt>
                <c:pt idx="4">
                  <c:v>733.10973999999999</c:v>
                </c:pt>
                <c:pt idx="5">
                  <c:v>791.28979000000004</c:v>
                </c:pt>
                <c:pt idx="6">
                  <c:v>860.89257999999995</c:v>
                </c:pt>
                <c:pt idx="7">
                  <c:v>768.94345999999996</c:v>
                </c:pt>
                <c:pt idx="8">
                  <c:v>659.44617000000005</c:v>
                </c:pt>
                <c:pt idx="9">
                  <c:v>783.56440999999995</c:v>
                </c:pt>
                <c:pt idx="10">
                  <c:v>864.64660000000003</c:v>
                </c:pt>
                <c:pt idx="11">
                  <c:v>926.19500000000005</c:v>
                </c:pt>
                <c:pt idx="12">
                  <c:v>906.56890999999996</c:v>
                </c:pt>
                <c:pt idx="13">
                  <c:v>867.62427000000002</c:v>
                </c:pt>
                <c:pt idx="14">
                  <c:v>870.32920000000001</c:v>
                </c:pt>
                <c:pt idx="15">
                  <c:v>822.89305999999999</c:v>
                </c:pt>
                <c:pt idx="16">
                  <c:v>828.54686000000004</c:v>
                </c:pt>
                <c:pt idx="17">
                  <c:v>829.31240000000003</c:v>
                </c:pt>
                <c:pt idx="18">
                  <c:v>854.57199000000003</c:v>
                </c:pt>
                <c:pt idx="19">
                  <c:v>853.51328000000001</c:v>
                </c:pt>
                <c:pt idx="20">
                  <c:v>872.02490999999998</c:v>
                </c:pt>
                <c:pt idx="21">
                  <c:v>891.62982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1-423F-9794-32B37ED6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6896"/>
        <c:axId val="1754793616"/>
      </c:lineChart>
      <c:catAx>
        <c:axId val="175478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3616"/>
        <c:crosses val="autoZero"/>
        <c:auto val="1"/>
        <c:lblAlgn val="ctr"/>
        <c:lblOffset val="100"/>
        <c:noMultiLvlLbl val="0"/>
      </c:catAx>
      <c:valAx>
        <c:axId val="17547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Giustizia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Giustizia!$A$32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Giustizia!$B$31:$W$31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Giustizia!$B$32:$W$32</c:f>
              <c:numCache>
                <c:formatCode>0.00</c:formatCode>
                <c:ptCount val="22"/>
                <c:pt idx="0">
                  <c:v>39.904739999999997</c:v>
                </c:pt>
                <c:pt idx="1">
                  <c:v>35.898110000000003</c:v>
                </c:pt>
                <c:pt idx="2">
                  <c:v>42.88214</c:v>
                </c:pt>
                <c:pt idx="3">
                  <c:v>39.917270000000002</c:v>
                </c:pt>
                <c:pt idx="4">
                  <c:v>38.183549999999997</c:v>
                </c:pt>
                <c:pt idx="5">
                  <c:v>19.401420000000002</c:v>
                </c:pt>
                <c:pt idx="6">
                  <c:v>21.41384</c:v>
                </c:pt>
                <c:pt idx="7">
                  <c:v>23.609819999999999</c:v>
                </c:pt>
                <c:pt idx="8">
                  <c:v>25.179310000000001</c:v>
                </c:pt>
                <c:pt idx="9">
                  <c:v>19.146550000000001</c:v>
                </c:pt>
                <c:pt idx="10">
                  <c:v>22.529969999999999</c:v>
                </c:pt>
                <c:pt idx="11">
                  <c:v>41.036200000000001</c:v>
                </c:pt>
                <c:pt idx="12">
                  <c:v>27.002790000000001</c:v>
                </c:pt>
                <c:pt idx="13">
                  <c:v>22.272960000000001</c:v>
                </c:pt>
                <c:pt idx="14">
                  <c:v>10.266999999999999</c:v>
                </c:pt>
                <c:pt idx="15">
                  <c:v>12.7072</c:v>
                </c:pt>
                <c:pt idx="16">
                  <c:v>11.013669999999999</c:v>
                </c:pt>
                <c:pt idx="17">
                  <c:v>9.4211299999999998</c:v>
                </c:pt>
                <c:pt idx="18">
                  <c:v>9.6787700000000001</c:v>
                </c:pt>
                <c:pt idx="19">
                  <c:v>13.83314</c:v>
                </c:pt>
                <c:pt idx="20">
                  <c:v>15.002230000000001</c:v>
                </c:pt>
                <c:pt idx="21">
                  <c:v>16.203340000000001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712-9CBA-B185E3F31709}"/>
            </c:ext>
          </c:extLst>
        </c:ser>
        <c:ser>
          <c:idx val="1"/>
          <c:order val="1"/>
          <c:tx>
            <c:strRef>
              <c:f>Giustizia!$A$33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Giustizia!$B$31:$W$31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Giustizia!$B$33:$W$33</c:f>
              <c:numCache>
                <c:formatCode>0.00</c:formatCode>
                <c:ptCount val="22"/>
                <c:pt idx="0">
                  <c:v>251.30252999999999</c:v>
                </c:pt>
                <c:pt idx="1">
                  <c:v>291.64918</c:v>
                </c:pt>
                <c:pt idx="2">
                  <c:v>305.91325000000001</c:v>
                </c:pt>
                <c:pt idx="3">
                  <c:v>326.04613999999998</c:v>
                </c:pt>
                <c:pt idx="4">
                  <c:v>340.98822999999999</c:v>
                </c:pt>
                <c:pt idx="5">
                  <c:v>389.46282000000002</c:v>
                </c:pt>
                <c:pt idx="6">
                  <c:v>389.37452000000002</c:v>
                </c:pt>
                <c:pt idx="7">
                  <c:v>335.23106000000001</c:v>
                </c:pt>
                <c:pt idx="8">
                  <c:v>371.74457000000001</c:v>
                </c:pt>
                <c:pt idx="9">
                  <c:v>381.29924999999997</c:v>
                </c:pt>
                <c:pt idx="10">
                  <c:v>347.49641000000003</c:v>
                </c:pt>
                <c:pt idx="11">
                  <c:v>365.47591</c:v>
                </c:pt>
                <c:pt idx="12">
                  <c:v>373.98219999999998</c:v>
                </c:pt>
                <c:pt idx="13">
                  <c:v>378.08731999999998</c:v>
                </c:pt>
                <c:pt idx="14">
                  <c:v>360.75527</c:v>
                </c:pt>
                <c:pt idx="15">
                  <c:v>354.78397000000001</c:v>
                </c:pt>
                <c:pt idx="16">
                  <c:v>357.1198</c:v>
                </c:pt>
                <c:pt idx="17">
                  <c:v>367.45362</c:v>
                </c:pt>
                <c:pt idx="18">
                  <c:v>382.69017000000002</c:v>
                </c:pt>
                <c:pt idx="19">
                  <c:v>389.66548999999998</c:v>
                </c:pt>
                <c:pt idx="20">
                  <c:v>373.20481000000001</c:v>
                </c:pt>
                <c:pt idx="21">
                  <c:v>379.52940000000001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712-9CBA-B185E3F3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94096"/>
        <c:axId val="1754779696"/>
      </c:lineChart>
      <c:catAx>
        <c:axId val="17547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79696"/>
        <c:crosses val="autoZero"/>
        <c:auto val="1"/>
        <c:lblAlgn val="ctr"/>
        <c:lblOffset val="100"/>
        <c:noMultiLvlLbl val="0"/>
      </c:catAx>
      <c:valAx>
        <c:axId val="175477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Istruzione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Istruzione!$C$4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Istruzione!$A$5:$A$26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Istruzione!$C$5:$C$26</c:f>
              <c:numCache>
                <c:formatCode>0.00</c:formatCode>
                <c:ptCount val="22"/>
                <c:pt idx="0">
                  <c:v>178.83121</c:v>
                </c:pt>
                <c:pt idx="1">
                  <c:v>219.8357</c:v>
                </c:pt>
                <c:pt idx="2">
                  <c:v>221.06265999999999</c:v>
                </c:pt>
                <c:pt idx="3">
                  <c:v>214.73643999999999</c:v>
                </c:pt>
                <c:pt idx="4">
                  <c:v>226.81668999999999</c:v>
                </c:pt>
                <c:pt idx="5">
                  <c:v>193.99338</c:v>
                </c:pt>
                <c:pt idx="6">
                  <c:v>213.67407</c:v>
                </c:pt>
                <c:pt idx="7">
                  <c:v>218.10225</c:v>
                </c:pt>
                <c:pt idx="8">
                  <c:v>213.18391</c:v>
                </c:pt>
                <c:pt idx="9">
                  <c:v>185.67168000000001</c:v>
                </c:pt>
                <c:pt idx="10">
                  <c:v>169.27837</c:v>
                </c:pt>
                <c:pt idx="11">
                  <c:v>170.71928</c:v>
                </c:pt>
                <c:pt idx="12">
                  <c:v>167.42988</c:v>
                </c:pt>
                <c:pt idx="13">
                  <c:v>139.68118000000001</c:v>
                </c:pt>
                <c:pt idx="14">
                  <c:v>117.45202999999999</c:v>
                </c:pt>
                <c:pt idx="15">
                  <c:v>137.15747999999999</c:v>
                </c:pt>
                <c:pt idx="16">
                  <c:v>151.31746999999999</c:v>
                </c:pt>
                <c:pt idx="17">
                  <c:v>133.09945999999999</c:v>
                </c:pt>
                <c:pt idx="18">
                  <c:v>159.90042</c:v>
                </c:pt>
                <c:pt idx="19">
                  <c:v>174.97707</c:v>
                </c:pt>
                <c:pt idx="20">
                  <c:v>188.89579000000001</c:v>
                </c:pt>
                <c:pt idx="21">
                  <c:v>202.81075000000001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666-A453-72019DEDE30E}"/>
            </c:ext>
          </c:extLst>
        </c:ser>
        <c:ser>
          <c:idx val="1"/>
          <c:order val="1"/>
          <c:tx>
            <c:strRef>
              <c:f>Istruzione!$E$4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Istruzione!$A$5:$A$26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Istruzione!$E$5:$E$26</c:f>
              <c:numCache>
                <c:formatCode>0.00</c:formatCode>
                <c:ptCount val="22"/>
                <c:pt idx="0">
                  <c:v>2293.6918900000001</c:v>
                </c:pt>
                <c:pt idx="1">
                  <c:v>2507.7548000000002</c:v>
                </c:pt>
                <c:pt idx="2">
                  <c:v>2545.2021100000002</c:v>
                </c:pt>
                <c:pt idx="3">
                  <c:v>2716.7061699999999</c:v>
                </c:pt>
                <c:pt idx="4">
                  <c:v>2736.1550499999998</c:v>
                </c:pt>
                <c:pt idx="5">
                  <c:v>2780.2850100000001</c:v>
                </c:pt>
                <c:pt idx="6">
                  <c:v>3074.34476</c:v>
                </c:pt>
                <c:pt idx="7">
                  <c:v>2923.1469000000002</c:v>
                </c:pt>
                <c:pt idx="8">
                  <c:v>3186.2004299999999</c:v>
                </c:pt>
                <c:pt idx="9">
                  <c:v>3174.6125699999998</c:v>
                </c:pt>
                <c:pt idx="10">
                  <c:v>3205.68984</c:v>
                </c:pt>
                <c:pt idx="11">
                  <c:v>2980.1888899999999</c:v>
                </c:pt>
                <c:pt idx="12">
                  <c:v>2995.9653499999999</c:v>
                </c:pt>
                <c:pt idx="13">
                  <c:v>2994.4758400000001</c:v>
                </c:pt>
                <c:pt idx="14">
                  <c:v>2899.8695499999999</c:v>
                </c:pt>
                <c:pt idx="15">
                  <c:v>2909.2702100000001</c:v>
                </c:pt>
                <c:pt idx="16">
                  <c:v>2964.4347600000001</c:v>
                </c:pt>
                <c:pt idx="17">
                  <c:v>3037.3016200000002</c:v>
                </c:pt>
                <c:pt idx="18">
                  <c:v>3210.28235</c:v>
                </c:pt>
                <c:pt idx="19">
                  <c:v>3224.79772</c:v>
                </c:pt>
                <c:pt idx="20">
                  <c:v>3160.9162900000001</c:v>
                </c:pt>
                <c:pt idx="21">
                  <c:v>3386.2440099999999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666-A453-72019DED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134816"/>
        <c:axId val="1756132896"/>
      </c:lineChart>
      <c:catAx>
        <c:axId val="175613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6132896"/>
        <c:crosses val="autoZero"/>
        <c:auto val="1"/>
        <c:lblAlgn val="ctr"/>
        <c:lblOffset val="100"/>
        <c:noMultiLvlLbl val="0"/>
      </c:catAx>
      <c:valAx>
        <c:axId val="17561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613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Formazione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Formazione!$A$32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Formazione!$B$31:$W$31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Formazione!$B$32:$W$32</c:f>
              <c:numCache>
                <c:formatCode>0.00</c:formatCode>
                <c:ptCount val="22"/>
                <c:pt idx="0">
                  <c:v>0.65751999999999999</c:v>
                </c:pt>
                <c:pt idx="1">
                  <c:v>1.08989</c:v>
                </c:pt>
                <c:pt idx="2">
                  <c:v>0.52120999999999995</c:v>
                </c:pt>
                <c:pt idx="3">
                  <c:v>0.88226000000000004</c:v>
                </c:pt>
                <c:pt idx="4">
                  <c:v>1.77125</c:v>
                </c:pt>
                <c:pt idx="5">
                  <c:v>0.76468999999999998</c:v>
                </c:pt>
                <c:pt idx="6">
                  <c:v>2.22675</c:v>
                </c:pt>
                <c:pt idx="7">
                  <c:v>2.5424000000000002</c:v>
                </c:pt>
                <c:pt idx="8">
                  <c:v>0.88821000000000006</c:v>
                </c:pt>
                <c:pt idx="9">
                  <c:v>4.0107799999999996</c:v>
                </c:pt>
                <c:pt idx="10">
                  <c:v>9.2723399999999998</c:v>
                </c:pt>
                <c:pt idx="11">
                  <c:v>3.7190500000000002</c:v>
                </c:pt>
                <c:pt idx="12">
                  <c:v>0.29826000000000003</c:v>
                </c:pt>
                <c:pt idx="13">
                  <c:v>8.6217699999999997</c:v>
                </c:pt>
                <c:pt idx="14">
                  <c:v>0.79722000000000004</c:v>
                </c:pt>
                <c:pt idx="15">
                  <c:v>1.4888699999999999</c:v>
                </c:pt>
                <c:pt idx="16">
                  <c:v>1.0384100000000001</c:v>
                </c:pt>
                <c:pt idx="17">
                  <c:v>0.74689000000000005</c:v>
                </c:pt>
                <c:pt idx="18">
                  <c:v>0.90532999999999997</c:v>
                </c:pt>
                <c:pt idx="19">
                  <c:v>1.38639</c:v>
                </c:pt>
                <c:pt idx="20">
                  <c:v>0.72304000000000002</c:v>
                </c:pt>
                <c:pt idx="21">
                  <c:v>2.6730800000000001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8-420B-AB96-3CC1E4882078}"/>
            </c:ext>
          </c:extLst>
        </c:ser>
        <c:ser>
          <c:idx val="1"/>
          <c:order val="1"/>
          <c:tx>
            <c:strRef>
              <c:f>Formazione!$A$33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Formazione!$B$31:$W$31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Formazione!$B$33:$W$33</c:f>
              <c:numCache>
                <c:formatCode>0.00</c:formatCode>
                <c:ptCount val="22"/>
                <c:pt idx="0">
                  <c:v>81.111620000000002</c:v>
                </c:pt>
                <c:pt idx="1">
                  <c:v>53.30106</c:v>
                </c:pt>
                <c:pt idx="2">
                  <c:v>94.325530000000001</c:v>
                </c:pt>
                <c:pt idx="3">
                  <c:v>124.87076</c:v>
                </c:pt>
                <c:pt idx="4">
                  <c:v>135.51101</c:v>
                </c:pt>
                <c:pt idx="5">
                  <c:v>161.65252000000001</c:v>
                </c:pt>
                <c:pt idx="6">
                  <c:v>186.84637000000001</c:v>
                </c:pt>
                <c:pt idx="7">
                  <c:v>193.32</c:v>
                </c:pt>
                <c:pt idx="8">
                  <c:v>197.49673999999999</c:v>
                </c:pt>
                <c:pt idx="9">
                  <c:v>177.78109000000001</c:v>
                </c:pt>
                <c:pt idx="10">
                  <c:v>182.87066999999999</c:v>
                </c:pt>
                <c:pt idx="11">
                  <c:v>202.53344999999999</c:v>
                </c:pt>
                <c:pt idx="12">
                  <c:v>152.94597999999999</c:v>
                </c:pt>
                <c:pt idx="13">
                  <c:v>205.34517</c:v>
                </c:pt>
                <c:pt idx="14">
                  <c:v>164.67227</c:v>
                </c:pt>
                <c:pt idx="15">
                  <c:v>157.77680000000001</c:v>
                </c:pt>
                <c:pt idx="16">
                  <c:v>112.23147</c:v>
                </c:pt>
                <c:pt idx="17">
                  <c:v>137.29834</c:v>
                </c:pt>
                <c:pt idx="18">
                  <c:v>92.260270000000006</c:v>
                </c:pt>
                <c:pt idx="19">
                  <c:v>87.957220000000007</c:v>
                </c:pt>
                <c:pt idx="20">
                  <c:v>97.118409999999997</c:v>
                </c:pt>
                <c:pt idx="21">
                  <c:v>46.849939999999997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8-420B-AB96-3CC1E488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303152"/>
        <c:axId val="1669300752"/>
      </c:lineChart>
      <c:catAx>
        <c:axId val="166930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0752"/>
        <c:crosses val="autoZero"/>
        <c:auto val="1"/>
        <c:lblAlgn val="ctr"/>
        <c:lblOffset val="100"/>
        <c:noMultiLvlLbl val="0"/>
      </c:catAx>
      <c:valAx>
        <c:axId val="16693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Ricerca e Sviluppo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'Ricerca e Sviluppo'!$A$33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'Ricerca e Sviluppo'!$B$33:$W$33</c:f>
              <c:numCache>
                <c:formatCode>0.00</c:formatCode>
                <c:ptCount val="22"/>
                <c:pt idx="0">
                  <c:v>89.695269999999994</c:v>
                </c:pt>
                <c:pt idx="1">
                  <c:v>120.31341</c:v>
                </c:pt>
                <c:pt idx="2">
                  <c:v>109.61915</c:v>
                </c:pt>
                <c:pt idx="3">
                  <c:v>126.60684999999999</c:v>
                </c:pt>
                <c:pt idx="4">
                  <c:v>88.773079999999993</c:v>
                </c:pt>
                <c:pt idx="5">
                  <c:v>104.76703000000001</c:v>
                </c:pt>
                <c:pt idx="6">
                  <c:v>100.08620999999999</c:v>
                </c:pt>
                <c:pt idx="7">
                  <c:v>92.219710000000006</c:v>
                </c:pt>
                <c:pt idx="8">
                  <c:v>111.25794</c:v>
                </c:pt>
                <c:pt idx="9">
                  <c:v>122.83772999999999</c:v>
                </c:pt>
                <c:pt idx="10">
                  <c:v>131.06746000000001</c:v>
                </c:pt>
                <c:pt idx="11">
                  <c:v>123.96496</c:v>
                </c:pt>
                <c:pt idx="12">
                  <c:v>75.894980000000004</c:v>
                </c:pt>
                <c:pt idx="13">
                  <c:v>78.72542</c:v>
                </c:pt>
                <c:pt idx="14">
                  <c:v>79.177220000000005</c:v>
                </c:pt>
                <c:pt idx="15">
                  <c:v>42.40896</c:v>
                </c:pt>
                <c:pt idx="16">
                  <c:v>98.403549999999996</c:v>
                </c:pt>
                <c:pt idx="17">
                  <c:v>134.37085999999999</c:v>
                </c:pt>
                <c:pt idx="18">
                  <c:v>228.72032999999999</c:v>
                </c:pt>
                <c:pt idx="19">
                  <c:v>339.54408999999998</c:v>
                </c:pt>
                <c:pt idx="20">
                  <c:v>316.71679999999998</c:v>
                </c:pt>
                <c:pt idx="21">
                  <c:v>161.39804000000001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B78-B54F-F75EC3A7C2F3}"/>
            </c:ext>
          </c:extLst>
        </c:ser>
        <c:ser>
          <c:idx val="1"/>
          <c:order val="1"/>
          <c:tx>
            <c:strRef>
              <c:f>'Ricerca e Sviluppo'!$A$34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'Ricerca e Sviluppo'!$B$34:$W$34</c:f>
              <c:numCache>
                <c:formatCode>0.00</c:formatCode>
                <c:ptCount val="22"/>
                <c:pt idx="0">
                  <c:v>138.67374000000001</c:v>
                </c:pt>
                <c:pt idx="1">
                  <c:v>234.98597000000001</c:v>
                </c:pt>
                <c:pt idx="2">
                  <c:v>180.11785</c:v>
                </c:pt>
                <c:pt idx="3">
                  <c:v>269.92353000000003</c:v>
                </c:pt>
                <c:pt idx="4">
                  <c:v>247.91161</c:v>
                </c:pt>
                <c:pt idx="5">
                  <c:v>261.26127000000002</c:v>
                </c:pt>
                <c:pt idx="6">
                  <c:v>294.48662999999999</c:v>
                </c:pt>
                <c:pt idx="7">
                  <c:v>318.00756000000001</c:v>
                </c:pt>
                <c:pt idx="8">
                  <c:v>312.05453999999997</c:v>
                </c:pt>
                <c:pt idx="9">
                  <c:v>329.79361999999998</c:v>
                </c:pt>
                <c:pt idx="10">
                  <c:v>309.01137</c:v>
                </c:pt>
                <c:pt idx="11">
                  <c:v>294.81020999999998</c:v>
                </c:pt>
                <c:pt idx="12">
                  <c:v>278.76386000000002</c:v>
                </c:pt>
                <c:pt idx="13">
                  <c:v>275.68295999999998</c:v>
                </c:pt>
                <c:pt idx="14">
                  <c:v>283.34721999999999</c:v>
                </c:pt>
                <c:pt idx="15">
                  <c:v>289.97134</c:v>
                </c:pt>
                <c:pt idx="16">
                  <c:v>268.27208999999999</c:v>
                </c:pt>
                <c:pt idx="17">
                  <c:v>271.72980999999999</c:v>
                </c:pt>
                <c:pt idx="18">
                  <c:v>293.55565000000001</c:v>
                </c:pt>
                <c:pt idx="19">
                  <c:v>374.69441</c:v>
                </c:pt>
                <c:pt idx="20">
                  <c:v>327.19296000000003</c:v>
                </c:pt>
                <c:pt idx="21">
                  <c:v>350.77195999999998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B78-B54F-F75EC3A7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344944"/>
        <c:axId val="1459346384"/>
      </c:lineChart>
      <c:catAx>
        <c:axId val="145934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346384"/>
        <c:crosses val="autoZero"/>
        <c:auto val="1"/>
        <c:lblAlgn val="ctr"/>
        <c:lblOffset val="100"/>
        <c:noMultiLvlLbl val="0"/>
      </c:catAx>
      <c:valAx>
        <c:axId val="14593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34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cultura e servizi ricreativi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'Cultura e servizi ricreativi'!$A$33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'Cultura e servizi ricreativi'!$B$33:$W$33</c:f>
              <c:numCache>
                <c:formatCode>0.00</c:formatCode>
                <c:ptCount val="22"/>
                <c:pt idx="0">
                  <c:v>218.22508999999999</c:v>
                </c:pt>
                <c:pt idx="1">
                  <c:v>235.01562999999999</c:v>
                </c:pt>
                <c:pt idx="2">
                  <c:v>251.36557999999999</c:v>
                </c:pt>
                <c:pt idx="3">
                  <c:v>262.38655999999997</c:v>
                </c:pt>
                <c:pt idx="4">
                  <c:v>369.16185999999999</c:v>
                </c:pt>
                <c:pt idx="5">
                  <c:v>531.77904000000001</c:v>
                </c:pt>
                <c:pt idx="6">
                  <c:v>278.14244000000002</c:v>
                </c:pt>
                <c:pt idx="7">
                  <c:v>329.61592999999999</c:v>
                </c:pt>
                <c:pt idx="8">
                  <c:v>258.93247000000002</c:v>
                </c:pt>
                <c:pt idx="9">
                  <c:v>275.07654000000002</c:v>
                </c:pt>
                <c:pt idx="10">
                  <c:v>192.51222999999999</c:v>
                </c:pt>
                <c:pt idx="11">
                  <c:v>222.45424</c:v>
                </c:pt>
                <c:pt idx="12">
                  <c:v>135.28838999999999</c:v>
                </c:pt>
                <c:pt idx="13">
                  <c:v>128.77736999999999</c:v>
                </c:pt>
                <c:pt idx="14">
                  <c:v>103.80831999999999</c:v>
                </c:pt>
                <c:pt idx="15">
                  <c:v>99.038820000000001</c:v>
                </c:pt>
                <c:pt idx="16">
                  <c:v>97.909739999999999</c:v>
                </c:pt>
                <c:pt idx="17">
                  <c:v>108.94153</c:v>
                </c:pt>
                <c:pt idx="18">
                  <c:v>120.11959</c:v>
                </c:pt>
                <c:pt idx="19">
                  <c:v>108.71933</c:v>
                </c:pt>
                <c:pt idx="20">
                  <c:v>133.34486000000001</c:v>
                </c:pt>
                <c:pt idx="21">
                  <c:v>167.83555000000001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5-47B9-9715-2314ACDC9DC9}"/>
            </c:ext>
          </c:extLst>
        </c:ser>
        <c:ser>
          <c:idx val="1"/>
          <c:order val="1"/>
          <c:tx>
            <c:strRef>
              <c:f>'Cultura e servizi ricreativi'!$A$34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'Cultura e servizi ricreativi'!$B$34:$W$34</c:f>
              <c:numCache>
                <c:formatCode>0.00</c:formatCode>
                <c:ptCount val="22"/>
                <c:pt idx="0">
                  <c:v>580.69361000000004</c:v>
                </c:pt>
                <c:pt idx="1">
                  <c:v>733.51828</c:v>
                </c:pt>
                <c:pt idx="2">
                  <c:v>609.59307000000001</c:v>
                </c:pt>
                <c:pt idx="3">
                  <c:v>672.55295000000001</c:v>
                </c:pt>
                <c:pt idx="4">
                  <c:v>1206.5545199999999</c:v>
                </c:pt>
                <c:pt idx="5">
                  <c:v>1068.79709</c:v>
                </c:pt>
                <c:pt idx="6">
                  <c:v>874.02281000000005</c:v>
                </c:pt>
                <c:pt idx="7">
                  <c:v>854.90092000000004</c:v>
                </c:pt>
                <c:pt idx="8">
                  <c:v>656.27284999999995</c:v>
                </c:pt>
                <c:pt idx="9">
                  <c:v>645.92368999999997</c:v>
                </c:pt>
                <c:pt idx="10">
                  <c:v>630.65336000000002</c:v>
                </c:pt>
                <c:pt idx="11">
                  <c:v>615.22670000000005</c:v>
                </c:pt>
                <c:pt idx="12">
                  <c:v>644.83668999999998</c:v>
                </c:pt>
                <c:pt idx="13">
                  <c:v>651.72019999999998</c:v>
                </c:pt>
                <c:pt idx="14">
                  <c:v>574.24963000000002</c:v>
                </c:pt>
                <c:pt idx="15">
                  <c:v>523.92976999999996</c:v>
                </c:pt>
                <c:pt idx="16">
                  <c:v>576.35168999999996</c:v>
                </c:pt>
                <c:pt idx="17">
                  <c:v>525.32948999999996</c:v>
                </c:pt>
                <c:pt idx="18">
                  <c:v>573.19705999999996</c:v>
                </c:pt>
                <c:pt idx="19">
                  <c:v>581.46442999999999</c:v>
                </c:pt>
                <c:pt idx="20">
                  <c:v>577.06590000000006</c:v>
                </c:pt>
                <c:pt idx="21">
                  <c:v>585.80330000000004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5-47B9-9715-2314ACDC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8208"/>
        <c:axId val="1768978688"/>
      </c:lineChart>
      <c:catAx>
        <c:axId val="17689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8688"/>
        <c:crosses val="autoZero"/>
        <c:auto val="1"/>
        <c:lblAlgn val="ctr"/>
        <c:lblOffset val="100"/>
        <c:noMultiLvlLbl val="0"/>
      </c:catAx>
      <c:valAx>
        <c:axId val="176897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Edilizia Abitativa e Urbanistica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'Edilizia abitativa e urbana'!$A$32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'Edilizia abitativa e urbana'!$B$32:$W$32</c:f>
              <c:numCache>
                <c:formatCode>0.00</c:formatCode>
                <c:ptCount val="22"/>
                <c:pt idx="0">
                  <c:v>187.74878000000001</c:v>
                </c:pt>
                <c:pt idx="1">
                  <c:v>181.42805000000001</c:v>
                </c:pt>
                <c:pt idx="2">
                  <c:v>202.27396999999999</c:v>
                </c:pt>
                <c:pt idx="3">
                  <c:v>272.37842000000001</c:v>
                </c:pt>
                <c:pt idx="4">
                  <c:v>272.45058</c:v>
                </c:pt>
                <c:pt idx="5">
                  <c:v>258.07519000000002</c:v>
                </c:pt>
                <c:pt idx="6">
                  <c:v>227.18315000000001</c:v>
                </c:pt>
                <c:pt idx="7">
                  <c:v>254.14518000000001</c:v>
                </c:pt>
                <c:pt idx="8">
                  <c:v>324.28906999999998</c:v>
                </c:pt>
                <c:pt idx="9">
                  <c:v>332.84627999999998</c:v>
                </c:pt>
                <c:pt idx="10">
                  <c:v>370.7989</c:v>
                </c:pt>
                <c:pt idx="11">
                  <c:v>397.87297000000001</c:v>
                </c:pt>
                <c:pt idx="12">
                  <c:v>258.62290000000002</c:v>
                </c:pt>
                <c:pt idx="13">
                  <c:v>257.75344000000001</c:v>
                </c:pt>
                <c:pt idx="14">
                  <c:v>223.45325</c:v>
                </c:pt>
                <c:pt idx="15">
                  <c:v>240.00511</c:v>
                </c:pt>
                <c:pt idx="16">
                  <c:v>215.93373</c:v>
                </c:pt>
                <c:pt idx="17">
                  <c:v>161.58357000000001</c:v>
                </c:pt>
                <c:pt idx="18">
                  <c:v>111.7204</c:v>
                </c:pt>
                <c:pt idx="19">
                  <c:v>116.65609000000001</c:v>
                </c:pt>
                <c:pt idx="20">
                  <c:v>94.549850000000006</c:v>
                </c:pt>
                <c:pt idx="21">
                  <c:v>138.52804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778-AC23-BE9F51E02AE7}"/>
            </c:ext>
          </c:extLst>
        </c:ser>
        <c:ser>
          <c:idx val="1"/>
          <c:order val="1"/>
          <c:tx>
            <c:strRef>
              <c:f>'Edilizia abitativa e urbana'!$A$33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'Edilizia abitativa e urbana'!$B$33:$W$33</c:f>
              <c:numCache>
                <c:formatCode>0.00</c:formatCode>
                <c:ptCount val="22"/>
                <c:pt idx="0">
                  <c:v>160.50128000000001</c:v>
                </c:pt>
                <c:pt idx="1">
                  <c:v>175.26181</c:v>
                </c:pt>
                <c:pt idx="2">
                  <c:v>206.44397000000001</c:v>
                </c:pt>
                <c:pt idx="3">
                  <c:v>186.59092999999999</c:v>
                </c:pt>
                <c:pt idx="4">
                  <c:v>225.34097</c:v>
                </c:pt>
                <c:pt idx="5">
                  <c:v>198.97810000000001</c:v>
                </c:pt>
                <c:pt idx="6">
                  <c:v>190.77181999999999</c:v>
                </c:pt>
                <c:pt idx="7">
                  <c:v>203.75907000000001</c:v>
                </c:pt>
                <c:pt idx="8">
                  <c:v>211.13998000000001</c:v>
                </c:pt>
                <c:pt idx="9">
                  <c:v>224.08904000000001</c:v>
                </c:pt>
                <c:pt idx="10">
                  <c:v>222.98772</c:v>
                </c:pt>
                <c:pt idx="11">
                  <c:v>220.82795999999999</c:v>
                </c:pt>
                <c:pt idx="12">
                  <c:v>220.64295000000001</c:v>
                </c:pt>
                <c:pt idx="13">
                  <c:v>199.55548999999999</c:v>
                </c:pt>
                <c:pt idx="14">
                  <c:v>197.4033</c:v>
                </c:pt>
                <c:pt idx="15">
                  <c:v>198.72949</c:v>
                </c:pt>
                <c:pt idx="16">
                  <c:v>185.17486</c:v>
                </c:pt>
                <c:pt idx="17">
                  <c:v>188.82785000000001</c:v>
                </c:pt>
                <c:pt idx="18">
                  <c:v>198.38194999999999</c:v>
                </c:pt>
                <c:pt idx="19">
                  <c:v>215.59806</c:v>
                </c:pt>
                <c:pt idx="20">
                  <c:v>233.17780999999999</c:v>
                </c:pt>
                <c:pt idx="21">
                  <c:v>199.76797999999999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778-AC23-BE9F51E0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0176"/>
        <c:axId val="1754780656"/>
      </c:lineChart>
      <c:catAx>
        <c:axId val="17547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0656"/>
        <c:crosses val="autoZero"/>
        <c:auto val="1"/>
        <c:lblAlgn val="ctr"/>
        <c:lblOffset val="100"/>
        <c:noMultiLvlLbl val="0"/>
      </c:catAx>
      <c:valAx>
        <c:axId val="175478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148590</xdr:rowOff>
    </xdr:from>
    <xdr:to>
      <xdr:col>14</xdr:col>
      <xdr:colOff>327660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D477A1-724C-73ED-EF6D-45C5677C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8</xdr:row>
      <xdr:rowOff>95250</xdr:rowOff>
    </xdr:from>
    <xdr:to>
      <xdr:col>14</xdr:col>
      <xdr:colOff>335280</xdr:colOff>
      <xdr:row>23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D1D9DC-4B23-F123-FD92-F0AE2350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E284DD9-D0C7-D935-3B1A-8F5893B24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163830</xdr:rowOff>
    </xdr:from>
    <xdr:to>
      <xdr:col>14</xdr:col>
      <xdr:colOff>304800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6BD439D-D9FE-D56E-1385-B4EDC4262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148590</xdr:rowOff>
    </xdr:from>
    <xdr:to>
      <xdr:col>14</xdr:col>
      <xdr:colOff>342900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E028863-8ABF-8F4E-F2C9-10A291961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7</xdr:row>
      <xdr:rowOff>133350</xdr:rowOff>
    </xdr:from>
    <xdr:to>
      <xdr:col>14</xdr:col>
      <xdr:colOff>365760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3A8A5BF-0FC5-966F-833E-B51F05F11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156210</xdr:rowOff>
    </xdr:from>
    <xdr:to>
      <xdr:col>14</xdr:col>
      <xdr:colOff>373380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ED85E6-B08D-F148-015D-C01FD0C6B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110490</xdr:rowOff>
    </xdr:from>
    <xdr:to>
      <xdr:col>14</xdr:col>
      <xdr:colOff>335280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6FA951-0B75-0E74-7E8E-26946F36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133350</xdr:rowOff>
    </xdr:from>
    <xdr:to>
      <xdr:col>14</xdr:col>
      <xdr:colOff>327660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1F813BE-F8DB-9CF7-578B-11F223C8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133350</xdr:rowOff>
    </xdr:from>
    <xdr:to>
      <xdr:col>14</xdr:col>
      <xdr:colOff>327660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22C38FC-7EE6-CBA1-552C-7C35695B7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C160D-3273-E0ED-8197-588B1D0F3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D00A4B-6F07-FFF0-8916-38A874C0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125730</xdr:rowOff>
    </xdr:from>
    <xdr:to>
      <xdr:col>14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1A0AF3-65AB-2BF2-4B8D-2B02C8C46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140970</xdr:rowOff>
    </xdr:from>
    <xdr:to>
      <xdr:col>14</xdr:col>
      <xdr:colOff>350520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A1CBE6-A8F7-3B80-AD4A-DA8122C63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110490</xdr:rowOff>
    </xdr:from>
    <xdr:to>
      <xdr:col>14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C351197-A164-65A3-8908-D3F6CE490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125730</xdr:rowOff>
    </xdr:from>
    <xdr:to>
      <xdr:col>14</xdr:col>
      <xdr:colOff>358140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98B8F92-DC3B-1943-11E4-B4FCEFE4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6</xdr:row>
      <xdr:rowOff>110490</xdr:rowOff>
    </xdr:from>
    <xdr:to>
      <xdr:col>14</xdr:col>
      <xdr:colOff>358140</xdr:colOff>
      <xdr:row>21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6F22E3E-0077-3529-7363-7382FA9F4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F5DAE-F678-26A5-6301-D5B6DCC53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133350</xdr:rowOff>
    </xdr:from>
    <xdr:to>
      <xdr:col>14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B3E8342-D319-4AD2-7960-1C532C11B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</xdr:row>
      <xdr:rowOff>133350</xdr:rowOff>
    </xdr:from>
    <xdr:to>
      <xdr:col>14</xdr:col>
      <xdr:colOff>381000</xdr:colOff>
      <xdr:row>18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3C2733-A32E-0CA8-C20C-D42FF6090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7</xdr:row>
      <xdr:rowOff>133350</xdr:rowOff>
    </xdr:from>
    <xdr:to>
      <xdr:col>14</xdr:col>
      <xdr:colOff>365760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DDB08FF-4D2E-3A5D-B73C-4D2BB59CC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7</xdr:row>
      <xdr:rowOff>140970</xdr:rowOff>
    </xdr:from>
    <xdr:to>
      <xdr:col>14</xdr:col>
      <xdr:colOff>320040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E5A8EA2-E4EA-D406-3ED4-5ED37E793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133350</xdr:rowOff>
    </xdr:from>
    <xdr:to>
      <xdr:col>14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80A9A5-7700-884C-F0C3-DE784C3B1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156210</xdr:rowOff>
    </xdr:from>
    <xdr:to>
      <xdr:col>14</xdr:col>
      <xdr:colOff>358140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3B04C3-2A99-04E2-70F8-9540587F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140970</xdr:rowOff>
    </xdr:from>
    <xdr:to>
      <xdr:col>14</xdr:col>
      <xdr:colOff>350520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0798BB4-97CE-248A-B03B-9BDA0A57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265BED-C4C2-AA40-CDDF-55E3D53CD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156210</xdr:rowOff>
    </xdr:from>
    <xdr:to>
      <xdr:col>14</xdr:col>
      <xdr:colOff>335280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412A350-74E3-9B65-1601-EA0525DB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156210</xdr:rowOff>
    </xdr:from>
    <xdr:to>
      <xdr:col>14</xdr:col>
      <xdr:colOff>350520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F563B36-15D4-04CD-E07E-68E0EB186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133350</xdr:rowOff>
    </xdr:from>
    <xdr:to>
      <xdr:col>14</xdr:col>
      <xdr:colOff>373380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3EE979C-3E01-E8FB-CE7C-25074DC26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EB89-E5AC-4475-87EF-9396155CCA5A}">
  <dimension ref="A8:W15"/>
  <sheetViews>
    <sheetView tabSelected="1" workbookViewId="0">
      <selection activeCell="D4" sqref="D4"/>
    </sheetView>
  </sheetViews>
  <sheetFormatPr defaultRowHeight="14.4" x14ac:dyDescent="0.3"/>
  <cols>
    <col min="8" max="8" width="11" bestFit="1" customWidth="1"/>
  </cols>
  <sheetData>
    <row r="8" spans="1:23" ht="14.4" customHeight="1" x14ac:dyDescent="0.3">
      <c r="A8" s="7" t="s">
        <v>40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4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4.4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4.4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4.4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8" t="s">
        <v>38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1" x14ac:dyDescent="0.4">
      <c r="A15" s="9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1EA60359-6877-491A-9B37-F3C691C7EE5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AD82-20DD-416C-9E36-E05A477D21B5}">
  <dimension ref="A2:W33"/>
  <sheetViews>
    <sheetView workbookViewId="0">
      <selection activeCell="I5" sqref="I5"/>
    </sheetView>
  </sheetViews>
  <sheetFormatPr defaultRowHeight="14.4" x14ac:dyDescent="0.3"/>
  <cols>
    <col min="1" max="1" width="11.777343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50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348.25006000000002</v>
      </c>
      <c r="C5" s="4">
        <v>187.74878000000001</v>
      </c>
      <c r="D5" s="6">
        <f>C5/B5</f>
        <v>0.53912059627498699</v>
      </c>
      <c r="E5" s="4">
        <v>160.50128000000001</v>
      </c>
      <c r="F5" s="6">
        <f>E5/B5</f>
        <v>0.46087940372501301</v>
      </c>
    </row>
    <row r="6" spans="1:7" x14ac:dyDescent="0.3">
      <c r="A6" s="3">
        <v>2001</v>
      </c>
      <c r="B6" s="4">
        <v>356.68986000000001</v>
      </c>
      <c r="C6" s="4">
        <v>181.42805000000001</v>
      </c>
      <c r="D6" s="6">
        <f t="shared" ref="D6:D26" si="0">C6/B6</f>
        <v>0.50864369959942235</v>
      </c>
      <c r="E6" s="4">
        <v>175.26181</v>
      </c>
      <c r="F6" s="6">
        <f t="shared" ref="F6:F26" si="1">E6/B6</f>
        <v>0.49135630040057765</v>
      </c>
    </row>
    <row r="7" spans="1:7" x14ac:dyDescent="0.3">
      <c r="A7" s="3">
        <v>2002</v>
      </c>
      <c r="B7" s="4">
        <v>408.71794</v>
      </c>
      <c r="C7" s="4">
        <v>202.27396999999999</v>
      </c>
      <c r="D7" s="6">
        <f t="shared" si="0"/>
        <v>0.49489868245078744</v>
      </c>
      <c r="E7" s="4">
        <v>206.44397000000001</v>
      </c>
      <c r="F7" s="6">
        <f t="shared" si="1"/>
        <v>0.50510131754921261</v>
      </c>
    </row>
    <row r="8" spans="1:7" x14ac:dyDescent="0.3">
      <c r="A8" s="3">
        <v>2003</v>
      </c>
      <c r="B8" s="4">
        <v>458.96935000000002</v>
      </c>
      <c r="C8" s="4">
        <v>272.37842000000001</v>
      </c>
      <c r="D8" s="6">
        <f t="shared" si="0"/>
        <v>0.59345666546143006</v>
      </c>
      <c r="E8" s="4">
        <v>186.59092999999999</v>
      </c>
      <c r="F8" s="6">
        <f t="shared" si="1"/>
        <v>0.40654333453856989</v>
      </c>
    </row>
    <row r="9" spans="1:7" x14ac:dyDescent="0.3">
      <c r="A9" s="3">
        <v>2004</v>
      </c>
      <c r="B9" s="4">
        <v>497.79154999999997</v>
      </c>
      <c r="C9" s="4">
        <v>272.45058</v>
      </c>
      <c r="D9" s="6">
        <f t="shared" si="0"/>
        <v>0.54731861157546768</v>
      </c>
      <c r="E9" s="4">
        <v>225.34097</v>
      </c>
      <c r="F9" s="6">
        <f t="shared" si="1"/>
        <v>0.45268138842453232</v>
      </c>
    </row>
    <row r="10" spans="1:7" x14ac:dyDescent="0.3">
      <c r="A10" s="3">
        <v>2005</v>
      </c>
      <c r="B10" s="4">
        <v>457.05329</v>
      </c>
      <c r="C10" s="4">
        <v>258.07519000000002</v>
      </c>
      <c r="D10" s="6">
        <f t="shared" si="0"/>
        <v>0.56465010896213008</v>
      </c>
      <c r="E10" s="4">
        <v>198.97810000000001</v>
      </c>
      <c r="F10" s="6">
        <f t="shared" si="1"/>
        <v>0.43534989103787003</v>
      </c>
    </row>
    <row r="11" spans="1:7" x14ac:dyDescent="0.3">
      <c r="A11" s="3">
        <v>2006</v>
      </c>
      <c r="B11" s="4">
        <v>417.95497</v>
      </c>
      <c r="C11" s="4">
        <v>227.18315000000001</v>
      </c>
      <c r="D11" s="6">
        <f t="shared" si="0"/>
        <v>0.54355891497115105</v>
      </c>
      <c r="E11" s="4">
        <v>190.77181999999999</v>
      </c>
      <c r="F11" s="6">
        <f t="shared" si="1"/>
        <v>0.45644108502884889</v>
      </c>
    </row>
    <row r="12" spans="1:7" x14ac:dyDescent="0.3">
      <c r="A12" s="3">
        <v>2007</v>
      </c>
      <c r="B12" s="4">
        <v>457.90424999999999</v>
      </c>
      <c r="C12" s="4">
        <v>254.14518000000001</v>
      </c>
      <c r="D12" s="6">
        <f t="shared" si="0"/>
        <v>0.55501817246727891</v>
      </c>
      <c r="E12" s="4">
        <v>203.75907000000001</v>
      </c>
      <c r="F12" s="6">
        <f t="shared" si="1"/>
        <v>0.44498182753272114</v>
      </c>
    </row>
    <row r="13" spans="1:7" x14ac:dyDescent="0.3">
      <c r="A13" s="3">
        <v>2008</v>
      </c>
      <c r="B13" s="4">
        <v>535.42904999999996</v>
      </c>
      <c r="C13" s="4">
        <v>324.28906999999998</v>
      </c>
      <c r="D13" s="6">
        <f t="shared" si="0"/>
        <v>0.60566207604910494</v>
      </c>
      <c r="E13" s="4">
        <v>211.13998000000001</v>
      </c>
      <c r="F13" s="6">
        <f t="shared" si="1"/>
        <v>0.39433792395089512</v>
      </c>
    </row>
    <row r="14" spans="1:7" x14ac:dyDescent="0.3">
      <c r="A14" s="3">
        <v>2009</v>
      </c>
      <c r="B14" s="4">
        <v>556.93532000000005</v>
      </c>
      <c r="C14" s="4">
        <v>332.84627999999998</v>
      </c>
      <c r="D14" s="6">
        <f t="shared" si="0"/>
        <v>0.59763902206812802</v>
      </c>
      <c r="E14" s="4">
        <v>224.08904000000001</v>
      </c>
      <c r="F14" s="6">
        <f t="shared" si="1"/>
        <v>0.40236097793187187</v>
      </c>
    </row>
    <row r="15" spans="1:7" x14ac:dyDescent="0.3">
      <c r="A15" s="3">
        <v>2010</v>
      </c>
      <c r="B15" s="4">
        <v>593.78661999999997</v>
      </c>
      <c r="C15" s="4">
        <v>370.7989</v>
      </c>
      <c r="D15" s="6">
        <f t="shared" si="0"/>
        <v>0.62446489616084655</v>
      </c>
      <c r="E15" s="4">
        <v>222.98772</v>
      </c>
      <c r="F15" s="6">
        <f t="shared" si="1"/>
        <v>0.37553510383915356</v>
      </c>
    </row>
    <row r="16" spans="1:7" x14ac:dyDescent="0.3">
      <c r="A16" s="3">
        <v>2011</v>
      </c>
      <c r="B16" s="4">
        <v>618.70092999999997</v>
      </c>
      <c r="C16" s="4">
        <v>397.87297000000001</v>
      </c>
      <c r="D16" s="6">
        <f t="shared" si="0"/>
        <v>0.64307802155720051</v>
      </c>
      <c r="E16" s="4">
        <v>220.82795999999999</v>
      </c>
      <c r="F16" s="6">
        <f t="shared" si="1"/>
        <v>0.35692197844279949</v>
      </c>
    </row>
    <row r="17" spans="1:23" x14ac:dyDescent="0.3">
      <c r="A17" s="3">
        <v>2012</v>
      </c>
      <c r="B17" s="4">
        <v>479.26585</v>
      </c>
      <c r="C17" s="4">
        <v>258.62290000000002</v>
      </c>
      <c r="D17" s="6">
        <f t="shared" si="0"/>
        <v>0.53962305054699811</v>
      </c>
      <c r="E17" s="4">
        <v>220.64295000000001</v>
      </c>
      <c r="F17" s="6">
        <f t="shared" si="1"/>
        <v>0.46037694945300195</v>
      </c>
    </row>
    <row r="18" spans="1:23" x14ac:dyDescent="0.3">
      <c r="A18" s="3">
        <v>2013</v>
      </c>
      <c r="B18" s="4">
        <v>457.30892999999998</v>
      </c>
      <c r="C18" s="4">
        <v>257.75344000000001</v>
      </c>
      <c r="D18" s="6">
        <f t="shared" si="0"/>
        <v>0.56363089170377678</v>
      </c>
      <c r="E18" s="4">
        <v>199.55548999999999</v>
      </c>
      <c r="F18" s="6">
        <f t="shared" si="1"/>
        <v>0.43636910829622333</v>
      </c>
    </row>
    <row r="19" spans="1:23" x14ac:dyDescent="0.3">
      <c r="A19" s="3">
        <v>2014</v>
      </c>
      <c r="B19" s="4">
        <v>420.85655000000003</v>
      </c>
      <c r="C19" s="4">
        <v>223.45325</v>
      </c>
      <c r="D19" s="6">
        <f t="shared" si="0"/>
        <v>0.53094872825431849</v>
      </c>
      <c r="E19" s="4">
        <v>197.4033</v>
      </c>
      <c r="F19" s="6">
        <f t="shared" si="1"/>
        <v>0.46905127174568151</v>
      </c>
    </row>
    <row r="20" spans="1:23" x14ac:dyDescent="0.3">
      <c r="A20" s="3">
        <v>2015</v>
      </c>
      <c r="B20" s="4">
        <v>438.7346</v>
      </c>
      <c r="C20" s="4">
        <v>240.00511</v>
      </c>
      <c r="D20" s="6">
        <f t="shared" si="0"/>
        <v>0.54703939465909457</v>
      </c>
      <c r="E20" s="4">
        <v>198.72949</v>
      </c>
      <c r="F20" s="6">
        <f t="shared" si="1"/>
        <v>0.45296060534090543</v>
      </c>
    </row>
    <row r="21" spans="1:23" x14ac:dyDescent="0.3">
      <c r="A21" s="3">
        <v>2016</v>
      </c>
      <c r="B21" s="4">
        <v>401.10858999999999</v>
      </c>
      <c r="C21" s="4">
        <v>215.93373</v>
      </c>
      <c r="D21" s="6">
        <f t="shared" si="0"/>
        <v>0.53834232271116411</v>
      </c>
      <c r="E21" s="4">
        <v>185.17486</v>
      </c>
      <c r="F21" s="6">
        <f t="shared" si="1"/>
        <v>0.46165767728883594</v>
      </c>
    </row>
    <row r="22" spans="1:23" x14ac:dyDescent="0.3">
      <c r="A22" s="3">
        <v>2017</v>
      </c>
      <c r="B22" s="4">
        <v>350.41142000000002</v>
      </c>
      <c r="C22" s="4">
        <v>161.58357000000001</v>
      </c>
      <c r="D22" s="6">
        <f t="shared" si="0"/>
        <v>0.46112529665842511</v>
      </c>
      <c r="E22" s="4">
        <v>188.82785000000001</v>
      </c>
      <c r="F22" s="6">
        <f t="shared" si="1"/>
        <v>0.53887470334157483</v>
      </c>
    </row>
    <row r="23" spans="1:23" x14ac:dyDescent="0.3">
      <c r="A23" s="3">
        <v>2018</v>
      </c>
      <c r="B23" s="4">
        <v>310.10235</v>
      </c>
      <c r="C23" s="4">
        <v>111.7204</v>
      </c>
      <c r="D23" s="6">
        <f t="shared" si="0"/>
        <v>0.3602694400735757</v>
      </c>
      <c r="E23" s="4">
        <v>198.38194999999999</v>
      </c>
      <c r="F23" s="6">
        <f t="shared" si="1"/>
        <v>0.63973055992642425</v>
      </c>
    </row>
    <row r="24" spans="1:23" x14ac:dyDescent="0.3">
      <c r="A24" s="3">
        <v>2019</v>
      </c>
      <c r="B24" s="4">
        <v>332.25414999999998</v>
      </c>
      <c r="C24" s="4">
        <v>116.65609000000001</v>
      </c>
      <c r="D24" s="6">
        <f t="shared" si="0"/>
        <v>0.35110498996024581</v>
      </c>
      <c r="E24" s="4">
        <v>215.59806</v>
      </c>
      <c r="F24" s="6">
        <f t="shared" si="1"/>
        <v>0.64889501003975425</v>
      </c>
    </row>
    <row r="25" spans="1:23" x14ac:dyDescent="0.3">
      <c r="A25" s="3">
        <v>2020</v>
      </c>
      <c r="B25" s="4">
        <v>327.72766000000001</v>
      </c>
      <c r="C25" s="4">
        <v>94.549850000000006</v>
      </c>
      <c r="D25" s="6">
        <f t="shared" si="0"/>
        <v>0.28850128182650192</v>
      </c>
      <c r="E25" s="4">
        <v>233.17780999999999</v>
      </c>
      <c r="F25" s="6">
        <f t="shared" si="1"/>
        <v>0.71149871817349808</v>
      </c>
    </row>
    <row r="26" spans="1:23" x14ac:dyDescent="0.3">
      <c r="A26" s="3">
        <v>2021</v>
      </c>
      <c r="B26" s="4">
        <v>338.29602</v>
      </c>
      <c r="C26" s="4">
        <v>138.52804</v>
      </c>
      <c r="D26" s="6">
        <f t="shared" si="0"/>
        <v>0.4094876433958638</v>
      </c>
      <c r="E26" s="4">
        <v>199.76797999999999</v>
      </c>
      <c r="F26" s="6">
        <f t="shared" si="1"/>
        <v>0.59051235660413626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187.74878000000001</v>
      </c>
      <c r="C32" s="4">
        <v>181.42805000000001</v>
      </c>
      <c r="D32" s="4">
        <v>202.27396999999999</v>
      </c>
      <c r="E32" s="4">
        <v>272.37842000000001</v>
      </c>
      <c r="F32" s="4">
        <v>272.45058</v>
      </c>
      <c r="G32" s="4">
        <v>258.07519000000002</v>
      </c>
      <c r="H32" s="4">
        <v>227.18315000000001</v>
      </c>
      <c r="I32" s="4">
        <v>254.14518000000001</v>
      </c>
      <c r="J32" s="4">
        <v>324.28906999999998</v>
      </c>
      <c r="K32" s="4">
        <v>332.84627999999998</v>
      </c>
      <c r="L32" s="4">
        <v>370.7989</v>
      </c>
      <c r="M32" s="4">
        <v>397.87297000000001</v>
      </c>
      <c r="N32" s="4">
        <v>258.62290000000002</v>
      </c>
      <c r="O32" s="4">
        <v>257.75344000000001</v>
      </c>
      <c r="P32" s="4">
        <v>223.45325</v>
      </c>
      <c r="Q32" s="4">
        <v>240.00511</v>
      </c>
      <c r="R32" s="4">
        <v>215.93373</v>
      </c>
      <c r="S32" s="4">
        <v>161.58357000000001</v>
      </c>
      <c r="T32" s="4">
        <v>111.7204</v>
      </c>
      <c r="U32" s="4">
        <v>116.65609000000001</v>
      </c>
      <c r="V32" s="4">
        <v>94.549850000000006</v>
      </c>
      <c r="W32" s="4">
        <v>138.52804</v>
      </c>
    </row>
    <row r="33" spans="1:23" x14ac:dyDescent="0.3">
      <c r="A33" s="3" t="s">
        <v>73</v>
      </c>
      <c r="B33" s="4">
        <v>160.50128000000001</v>
      </c>
      <c r="C33" s="4">
        <v>175.26181</v>
      </c>
      <c r="D33" s="4">
        <v>206.44397000000001</v>
      </c>
      <c r="E33" s="4">
        <v>186.59092999999999</v>
      </c>
      <c r="F33" s="4">
        <v>225.34097</v>
      </c>
      <c r="G33" s="4">
        <v>198.97810000000001</v>
      </c>
      <c r="H33" s="4">
        <v>190.77181999999999</v>
      </c>
      <c r="I33" s="4">
        <v>203.75907000000001</v>
      </c>
      <c r="J33" s="4">
        <v>211.13998000000001</v>
      </c>
      <c r="K33" s="4">
        <v>224.08904000000001</v>
      </c>
      <c r="L33" s="4">
        <v>222.98772</v>
      </c>
      <c r="M33" s="4">
        <v>220.82795999999999</v>
      </c>
      <c r="N33" s="4">
        <v>220.64295000000001</v>
      </c>
      <c r="O33" s="4">
        <v>199.55548999999999</v>
      </c>
      <c r="P33" s="4">
        <v>197.4033</v>
      </c>
      <c r="Q33" s="4">
        <v>198.72949</v>
      </c>
      <c r="R33" s="4">
        <v>185.17486</v>
      </c>
      <c r="S33" s="4">
        <v>188.82785000000001</v>
      </c>
      <c r="T33" s="4">
        <v>198.38194999999999</v>
      </c>
      <c r="U33" s="4">
        <v>215.59806</v>
      </c>
      <c r="V33" s="4">
        <v>233.17780999999999</v>
      </c>
      <c r="W33" s="4">
        <v>199.76797999999999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71BC-BB20-4658-A332-5DEAC05683CD}">
  <dimension ref="A2:W33"/>
  <sheetViews>
    <sheetView workbookViewId="0">
      <selection activeCell="J8" sqref="J8"/>
    </sheetView>
  </sheetViews>
  <sheetFormatPr defaultRowHeight="14.4" x14ac:dyDescent="0.3"/>
  <cols>
    <col min="1" max="1" width="12.1093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51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5106.3740699999998</v>
      </c>
      <c r="C5" s="4">
        <v>206.73285999999999</v>
      </c>
      <c r="D5" s="6">
        <f>C5/B5</f>
        <v>4.0485255714922584E-2</v>
      </c>
      <c r="E5" s="4">
        <v>4899.6412099999998</v>
      </c>
      <c r="F5" s="6">
        <f>E5/B5</f>
        <v>0.95951474428507744</v>
      </c>
    </row>
    <row r="6" spans="1:6" x14ac:dyDescent="0.3">
      <c r="A6" s="3">
        <v>2001</v>
      </c>
      <c r="B6" s="4">
        <v>5547.3755300000003</v>
      </c>
      <c r="C6" s="4">
        <v>175.63821999999999</v>
      </c>
      <c r="D6" s="6">
        <f t="shared" ref="D6:D26" si="0">C6/B6</f>
        <v>3.1661498135497596E-2</v>
      </c>
      <c r="E6" s="4">
        <v>5371.7373100000004</v>
      </c>
      <c r="F6" s="6">
        <f t="shared" ref="F6:F26" si="1">E6/B6</f>
        <v>0.96833850186450243</v>
      </c>
    </row>
    <row r="7" spans="1:6" x14ac:dyDescent="0.3">
      <c r="A7" s="3">
        <v>2002</v>
      </c>
      <c r="B7" s="4">
        <v>5589.9631399999998</v>
      </c>
      <c r="C7" s="4">
        <v>170.42203000000001</v>
      </c>
      <c r="D7" s="6">
        <f t="shared" si="0"/>
        <v>3.048714736247796E-2</v>
      </c>
      <c r="E7" s="4">
        <v>5419.5411100000001</v>
      </c>
      <c r="F7" s="6">
        <f t="shared" si="1"/>
        <v>0.96951285263752207</v>
      </c>
    </row>
    <row r="8" spans="1:6" x14ac:dyDescent="0.3">
      <c r="A8" s="3">
        <v>2003</v>
      </c>
      <c r="B8" s="4">
        <v>5938.9336499999999</v>
      </c>
      <c r="C8" s="4">
        <v>193.59433999999999</v>
      </c>
      <c r="D8" s="6">
        <f t="shared" si="0"/>
        <v>3.25974916389241E-2</v>
      </c>
      <c r="E8" s="4">
        <v>5745.3393100000003</v>
      </c>
      <c r="F8" s="6">
        <f t="shared" si="1"/>
        <v>0.967402508361076</v>
      </c>
    </row>
    <row r="9" spans="1:6" x14ac:dyDescent="0.3">
      <c r="A9" s="3">
        <v>2004</v>
      </c>
      <c r="B9" s="4">
        <v>6305.5795500000004</v>
      </c>
      <c r="C9" s="4">
        <v>267.34582</v>
      </c>
      <c r="D9" s="6">
        <f t="shared" si="0"/>
        <v>4.2398294697590481E-2</v>
      </c>
      <c r="E9" s="4">
        <v>6038.2337299999999</v>
      </c>
      <c r="F9" s="6">
        <f t="shared" si="1"/>
        <v>0.9576017053024094</v>
      </c>
    </row>
    <row r="10" spans="1:6" x14ac:dyDescent="0.3">
      <c r="A10" s="3">
        <v>2005</v>
      </c>
      <c r="B10" s="4">
        <v>6531.5032300000003</v>
      </c>
      <c r="C10" s="4">
        <v>282.04091</v>
      </c>
      <c r="D10" s="6">
        <f t="shared" si="0"/>
        <v>4.3181622984514695E-2</v>
      </c>
      <c r="E10" s="4">
        <v>6249.4623199999996</v>
      </c>
      <c r="F10" s="6">
        <f t="shared" si="1"/>
        <v>0.95681837701548522</v>
      </c>
    </row>
    <row r="11" spans="1:6" x14ac:dyDescent="0.3">
      <c r="A11" s="3">
        <v>2006</v>
      </c>
      <c r="B11" s="4">
        <v>6735.6345300000003</v>
      </c>
      <c r="C11" s="4">
        <v>176.23376999999999</v>
      </c>
      <c r="D11" s="6">
        <f t="shared" si="0"/>
        <v>2.6164390187007367E-2</v>
      </c>
      <c r="E11" s="4">
        <v>6559.4007600000004</v>
      </c>
      <c r="F11" s="6">
        <f t="shared" si="1"/>
        <v>0.97383560981299266</v>
      </c>
    </row>
    <row r="12" spans="1:6" x14ac:dyDescent="0.3">
      <c r="A12" s="3">
        <v>2007</v>
      </c>
      <c r="B12" s="4">
        <v>7319.0893800000003</v>
      </c>
      <c r="C12" s="4">
        <v>182.83822000000001</v>
      </c>
      <c r="D12" s="6">
        <f t="shared" si="0"/>
        <v>2.4981006585275502E-2</v>
      </c>
      <c r="E12" s="4">
        <v>7136.2511599999998</v>
      </c>
      <c r="F12" s="6">
        <f t="shared" si="1"/>
        <v>0.97501899341472442</v>
      </c>
    </row>
    <row r="13" spans="1:6" x14ac:dyDescent="0.3">
      <c r="A13" s="3">
        <v>2008</v>
      </c>
      <c r="B13" s="4">
        <v>7435.4577799999997</v>
      </c>
      <c r="C13" s="4">
        <v>159.66408000000001</v>
      </c>
      <c r="D13" s="6">
        <f t="shared" si="0"/>
        <v>2.1473335566435027E-2</v>
      </c>
      <c r="E13" s="4">
        <v>7275.7937000000002</v>
      </c>
      <c r="F13" s="6">
        <f t="shared" si="1"/>
        <v>0.97852666443356506</v>
      </c>
    </row>
    <row r="14" spans="1:6" x14ac:dyDescent="0.3">
      <c r="A14" s="3">
        <v>2009</v>
      </c>
      <c r="B14" s="4">
        <v>8479.1293700000006</v>
      </c>
      <c r="C14" s="4">
        <v>194.88487000000001</v>
      </c>
      <c r="D14" s="6">
        <f t="shared" si="0"/>
        <v>2.2984066110551631E-2</v>
      </c>
      <c r="E14" s="4">
        <v>8284.2445000000007</v>
      </c>
      <c r="F14" s="6">
        <f t="shared" si="1"/>
        <v>0.97701593388944841</v>
      </c>
    </row>
    <row r="15" spans="1:6" x14ac:dyDescent="0.3">
      <c r="A15" s="3">
        <v>2010</v>
      </c>
      <c r="B15" s="4">
        <v>8478.8289100000002</v>
      </c>
      <c r="C15" s="4">
        <v>244.11203</v>
      </c>
      <c r="D15" s="6">
        <f t="shared" si="0"/>
        <v>2.8790772002969926E-2</v>
      </c>
      <c r="E15" s="4">
        <v>8234.7168799999999</v>
      </c>
      <c r="F15" s="6">
        <f t="shared" si="1"/>
        <v>0.97120922799703002</v>
      </c>
    </row>
    <row r="16" spans="1:6" x14ac:dyDescent="0.3">
      <c r="A16" s="3">
        <v>2011</v>
      </c>
      <c r="B16" s="4">
        <v>7909.0106599999999</v>
      </c>
      <c r="C16" s="4">
        <v>220.57631000000001</v>
      </c>
      <c r="D16" s="6">
        <f t="shared" si="0"/>
        <v>2.7889241712060104E-2</v>
      </c>
      <c r="E16" s="4">
        <v>7688.4343500000004</v>
      </c>
      <c r="F16" s="6">
        <f t="shared" si="1"/>
        <v>0.97211075828793991</v>
      </c>
    </row>
    <row r="17" spans="1:23" x14ac:dyDescent="0.3">
      <c r="A17" s="3">
        <v>2012</v>
      </c>
      <c r="B17" s="4">
        <v>7554.0646500000003</v>
      </c>
      <c r="C17" s="4">
        <v>207.44494</v>
      </c>
      <c r="D17" s="6">
        <f t="shared" si="0"/>
        <v>2.7461366775567639E-2</v>
      </c>
      <c r="E17" s="4">
        <v>7346.6197099999999</v>
      </c>
      <c r="F17" s="6">
        <f t="shared" si="1"/>
        <v>0.97253863322443235</v>
      </c>
    </row>
    <row r="18" spans="1:23" x14ac:dyDescent="0.3">
      <c r="A18" s="3">
        <v>2013</v>
      </c>
      <c r="B18" s="4">
        <v>8604.3808300000001</v>
      </c>
      <c r="C18" s="4">
        <v>170.41327000000001</v>
      </c>
      <c r="D18" s="6">
        <f t="shared" si="0"/>
        <v>1.9805407659995451E-2</v>
      </c>
      <c r="E18" s="4">
        <v>8433.9675599999991</v>
      </c>
      <c r="F18" s="6">
        <f t="shared" si="1"/>
        <v>0.98019459234000439</v>
      </c>
    </row>
    <row r="19" spans="1:23" x14ac:dyDescent="0.3">
      <c r="A19" s="3">
        <v>2014</v>
      </c>
      <c r="B19" s="4">
        <v>7917.5540499999997</v>
      </c>
      <c r="C19" s="4">
        <v>142.36807999999999</v>
      </c>
      <c r="D19" s="6">
        <f t="shared" si="0"/>
        <v>1.7981320885330741E-2</v>
      </c>
      <c r="E19" s="4">
        <v>7775.1859700000005</v>
      </c>
      <c r="F19" s="6">
        <f t="shared" si="1"/>
        <v>0.98201867911466934</v>
      </c>
    </row>
    <row r="20" spans="1:23" x14ac:dyDescent="0.3">
      <c r="A20" s="3">
        <v>2015</v>
      </c>
      <c r="B20" s="4">
        <v>8089.0730299999996</v>
      </c>
      <c r="C20" s="4">
        <v>134.71913000000001</v>
      </c>
      <c r="D20" s="6">
        <f t="shared" si="0"/>
        <v>1.6654458366288233E-2</v>
      </c>
      <c r="E20" s="4">
        <v>7954.3539000000001</v>
      </c>
      <c r="F20" s="6">
        <f t="shared" si="1"/>
        <v>0.98334554163371179</v>
      </c>
    </row>
    <row r="21" spans="1:23" x14ac:dyDescent="0.3">
      <c r="A21" s="3">
        <v>2016</v>
      </c>
      <c r="B21" s="4">
        <v>8421.59584</v>
      </c>
      <c r="C21" s="4">
        <v>104.63973</v>
      </c>
      <c r="D21" s="6">
        <f t="shared" si="0"/>
        <v>1.242516643971364E-2</v>
      </c>
      <c r="E21" s="4">
        <v>8316.9561099999992</v>
      </c>
      <c r="F21" s="6">
        <f t="shared" si="1"/>
        <v>0.9875748335602863</v>
      </c>
    </row>
    <row r="22" spans="1:23" x14ac:dyDescent="0.3">
      <c r="A22" s="3">
        <v>2017</v>
      </c>
      <c r="B22" s="4">
        <v>7908.1950500000003</v>
      </c>
      <c r="C22" s="4">
        <v>112.63558999999999</v>
      </c>
      <c r="D22" s="6">
        <f t="shared" si="0"/>
        <v>1.4242894780396191E-2</v>
      </c>
      <c r="E22" s="4">
        <v>7795.5594600000004</v>
      </c>
      <c r="F22" s="6">
        <f t="shared" si="1"/>
        <v>0.9857571052196038</v>
      </c>
    </row>
    <row r="23" spans="1:23" x14ac:dyDescent="0.3">
      <c r="A23" s="3">
        <v>2018</v>
      </c>
      <c r="B23" s="4">
        <v>8174.2001899999996</v>
      </c>
      <c r="C23" s="4">
        <v>100.67184</v>
      </c>
      <c r="D23" s="6">
        <f t="shared" si="0"/>
        <v>1.2315803095103793E-2</v>
      </c>
      <c r="E23" s="4">
        <v>8073.5283499999996</v>
      </c>
      <c r="F23" s="6">
        <f t="shared" si="1"/>
        <v>0.98768419690489617</v>
      </c>
    </row>
    <row r="24" spans="1:23" x14ac:dyDescent="0.3">
      <c r="A24" s="3">
        <v>2019</v>
      </c>
      <c r="B24" s="4">
        <v>9302.5393700000004</v>
      </c>
      <c r="C24" s="4">
        <v>103.2813</v>
      </c>
      <c r="D24" s="6">
        <f t="shared" si="0"/>
        <v>1.1102484589645977E-2</v>
      </c>
      <c r="E24" s="4">
        <v>9199.2580699999999</v>
      </c>
      <c r="F24" s="6">
        <f t="shared" si="1"/>
        <v>0.98889751541035398</v>
      </c>
    </row>
    <row r="25" spans="1:23" x14ac:dyDescent="0.3">
      <c r="A25" s="3">
        <v>2020</v>
      </c>
      <c r="B25" s="4">
        <v>8653.4748400000008</v>
      </c>
      <c r="C25" s="4">
        <v>147.32073</v>
      </c>
      <c r="D25" s="6">
        <f t="shared" si="0"/>
        <v>1.7024459274905569E-2</v>
      </c>
      <c r="E25" s="4">
        <v>8506.1541099999995</v>
      </c>
      <c r="F25" s="6">
        <f t="shared" si="1"/>
        <v>0.9829755407250943</v>
      </c>
    </row>
    <row r="26" spans="1:23" x14ac:dyDescent="0.3">
      <c r="A26" s="3">
        <v>2021</v>
      </c>
      <c r="B26" s="4">
        <v>9379.1462900000006</v>
      </c>
      <c r="C26" s="4">
        <v>153.06032999999999</v>
      </c>
      <c r="D26" s="6">
        <f t="shared" si="0"/>
        <v>1.6319217684363466E-2</v>
      </c>
      <c r="E26" s="4">
        <v>9226.0859600000003</v>
      </c>
      <c r="F26" s="6">
        <f t="shared" si="1"/>
        <v>0.98368078231563649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206.73285999999999</v>
      </c>
      <c r="C32" s="4">
        <v>175.63821999999999</v>
      </c>
      <c r="D32" s="4">
        <v>170.42203000000001</v>
      </c>
      <c r="E32" s="4">
        <v>193.59433999999999</v>
      </c>
      <c r="F32" s="4">
        <v>267.34582</v>
      </c>
      <c r="G32" s="4">
        <v>282.04091</v>
      </c>
      <c r="H32" s="4">
        <v>176.23376999999999</v>
      </c>
      <c r="I32" s="4">
        <v>182.83822000000001</v>
      </c>
      <c r="J32" s="4">
        <v>159.66408000000001</v>
      </c>
      <c r="K32" s="4">
        <v>194.88487000000001</v>
      </c>
      <c r="L32" s="4">
        <v>244.11203</v>
      </c>
      <c r="M32" s="4">
        <v>220.57631000000001</v>
      </c>
      <c r="N32" s="4">
        <v>207.44494</v>
      </c>
      <c r="O32" s="4">
        <v>170.41327000000001</v>
      </c>
      <c r="P32" s="4">
        <v>142.36807999999999</v>
      </c>
      <c r="Q32" s="4">
        <v>134.71913000000001</v>
      </c>
      <c r="R32" s="4">
        <v>104.63973</v>
      </c>
      <c r="S32" s="4">
        <v>112.63558999999999</v>
      </c>
      <c r="T32" s="4">
        <v>100.67184</v>
      </c>
      <c r="U32" s="4">
        <v>103.2813</v>
      </c>
      <c r="V32" s="4">
        <v>147.32073</v>
      </c>
      <c r="W32" s="4">
        <v>153.06032999999999</v>
      </c>
    </row>
    <row r="33" spans="1:23" x14ac:dyDescent="0.3">
      <c r="A33" s="3" t="s">
        <v>73</v>
      </c>
      <c r="B33" s="4">
        <v>4899.6412099999998</v>
      </c>
      <c r="C33" s="4">
        <v>5371.7373100000004</v>
      </c>
      <c r="D33" s="4">
        <v>5419.5411100000001</v>
      </c>
      <c r="E33" s="4">
        <v>5745.3393100000003</v>
      </c>
      <c r="F33" s="4">
        <v>6038.2337299999999</v>
      </c>
      <c r="G33" s="4">
        <v>6249.4623199999996</v>
      </c>
      <c r="H33" s="4">
        <v>6559.4007600000004</v>
      </c>
      <c r="I33" s="4">
        <v>7136.2511599999998</v>
      </c>
      <c r="J33" s="4">
        <v>7275.7937000000002</v>
      </c>
      <c r="K33" s="4">
        <v>8284.2445000000007</v>
      </c>
      <c r="L33" s="4">
        <v>8234.7168799999999</v>
      </c>
      <c r="M33" s="4">
        <v>7688.4343500000004</v>
      </c>
      <c r="N33" s="4">
        <v>7346.6197099999999</v>
      </c>
      <c r="O33" s="4">
        <v>8433.9675599999991</v>
      </c>
      <c r="P33" s="4">
        <v>7775.1859700000005</v>
      </c>
      <c r="Q33" s="4">
        <v>7954.3539000000001</v>
      </c>
      <c r="R33" s="4">
        <v>8316.9561099999992</v>
      </c>
      <c r="S33" s="4">
        <v>7795.5594600000004</v>
      </c>
      <c r="T33" s="4">
        <v>8073.5283499999996</v>
      </c>
      <c r="U33" s="4">
        <v>9199.2580699999999</v>
      </c>
      <c r="V33" s="4">
        <v>8506.1541099999995</v>
      </c>
      <c r="W33" s="4">
        <v>9226.0859600000003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8E4F-E6EE-4198-BC01-0C50DD9A06D2}">
  <dimension ref="A2:W33"/>
  <sheetViews>
    <sheetView workbookViewId="0">
      <selection activeCell="H26" sqref="H26"/>
    </sheetView>
  </sheetViews>
  <sheetFormatPr defaultRowHeight="14.4" x14ac:dyDescent="0.3"/>
  <cols>
    <col min="1" max="1" width="11.33203125" customWidth="1"/>
    <col min="2" max="2" width="14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0" t="s">
        <v>52</v>
      </c>
      <c r="B2" s="10"/>
      <c r="C2" s="10"/>
      <c r="D2" s="10"/>
      <c r="E2" s="10"/>
      <c r="F2" s="10"/>
      <c r="G2" s="10"/>
      <c r="H2" s="10"/>
    </row>
    <row r="4" spans="1:8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8" x14ac:dyDescent="0.3">
      <c r="A5" s="3">
        <v>2000</v>
      </c>
      <c r="B5" s="4">
        <v>2741.6956300000002</v>
      </c>
      <c r="C5" s="4">
        <v>280.68651</v>
      </c>
      <c r="D5" s="6">
        <f>C5/B5</f>
        <v>0.10237697683458757</v>
      </c>
      <c r="E5" s="4">
        <v>2461.0091200000002</v>
      </c>
      <c r="F5" s="6">
        <f>E5/B5</f>
        <v>0.89762302316541243</v>
      </c>
    </row>
    <row r="6" spans="1:8" x14ac:dyDescent="0.3">
      <c r="A6" s="3">
        <v>2001</v>
      </c>
      <c r="B6" s="4">
        <v>3027.5645399999999</v>
      </c>
      <c r="C6" s="4">
        <v>658.27535999999998</v>
      </c>
      <c r="D6" s="6">
        <f t="shared" ref="D6:D26" si="0">C6/B6</f>
        <v>0.21742735829506049</v>
      </c>
      <c r="E6" s="4">
        <v>2369.2891800000002</v>
      </c>
      <c r="F6" s="6">
        <f t="shared" ref="F6:F26" si="1">E6/B6</f>
        <v>0.78257264170493956</v>
      </c>
    </row>
    <row r="7" spans="1:8" x14ac:dyDescent="0.3">
      <c r="A7" s="3">
        <v>2002</v>
      </c>
      <c r="B7" s="4">
        <v>3688.6763700000001</v>
      </c>
      <c r="C7" s="4">
        <v>1019.11612</v>
      </c>
      <c r="D7" s="6">
        <f t="shared" si="0"/>
        <v>0.27628233484739134</v>
      </c>
      <c r="E7" s="4">
        <v>2669.56025</v>
      </c>
      <c r="F7" s="6">
        <f t="shared" si="1"/>
        <v>0.7237176651526086</v>
      </c>
    </row>
    <row r="8" spans="1:8" x14ac:dyDescent="0.3">
      <c r="A8" s="3">
        <v>2003</v>
      </c>
      <c r="B8" s="4">
        <v>3506.7666199999999</v>
      </c>
      <c r="C8" s="4">
        <v>663.84632999999997</v>
      </c>
      <c r="D8" s="6">
        <f t="shared" si="0"/>
        <v>0.18930439402893598</v>
      </c>
      <c r="E8" s="4">
        <v>2842.92029</v>
      </c>
      <c r="F8" s="6">
        <f t="shared" si="1"/>
        <v>0.81069560597106405</v>
      </c>
    </row>
    <row r="9" spans="1:8" x14ac:dyDescent="0.3">
      <c r="A9" s="3">
        <v>2004</v>
      </c>
      <c r="B9" s="4">
        <v>3569.1059599999999</v>
      </c>
      <c r="C9" s="4">
        <v>612.25747999999999</v>
      </c>
      <c r="D9" s="6">
        <f t="shared" si="0"/>
        <v>0.17154365459074239</v>
      </c>
      <c r="E9" s="4">
        <v>2956.8484800000001</v>
      </c>
      <c r="F9" s="6">
        <f t="shared" si="1"/>
        <v>0.82845634540925772</v>
      </c>
    </row>
    <row r="10" spans="1:8" x14ac:dyDescent="0.3">
      <c r="A10" s="3">
        <v>2005</v>
      </c>
      <c r="B10" s="4">
        <v>3700.8529899999999</v>
      </c>
      <c r="C10" s="4">
        <v>700.10662000000002</v>
      </c>
      <c r="D10" s="6">
        <f t="shared" si="0"/>
        <v>0.18917439354974216</v>
      </c>
      <c r="E10" s="4">
        <v>3000.7463699999998</v>
      </c>
      <c r="F10" s="6">
        <f t="shared" si="1"/>
        <v>0.81082560645025781</v>
      </c>
    </row>
    <row r="11" spans="1:8" x14ac:dyDescent="0.3">
      <c r="A11" s="3">
        <v>2006</v>
      </c>
      <c r="B11" s="4">
        <v>4077.7460799999999</v>
      </c>
      <c r="C11" s="4">
        <v>847.21253999999999</v>
      </c>
      <c r="D11" s="6">
        <f t="shared" si="0"/>
        <v>0.20776490820634913</v>
      </c>
      <c r="E11" s="4">
        <v>3230.5335399999999</v>
      </c>
      <c r="F11" s="6">
        <f t="shared" si="1"/>
        <v>0.79223509179365081</v>
      </c>
    </row>
    <row r="12" spans="1:8" x14ac:dyDescent="0.3">
      <c r="A12" s="3">
        <v>2007</v>
      </c>
      <c r="B12" s="4">
        <v>4318.45309</v>
      </c>
      <c r="C12" s="4">
        <v>943.37477000000001</v>
      </c>
      <c r="D12" s="6">
        <f t="shared" si="0"/>
        <v>0.21845201287111818</v>
      </c>
      <c r="E12" s="4">
        <v>3375.0783200000001</v>
      </c>
      <c r="F12" s="6">
        <f t="shared" si="1"/>
        <v>0.78154798712888185</v>
      </c>
    </row>
    <row r="13" spans="1:8" x14ac:dyDescent="0.3">
      <c r="A13" s="3">
        <v>2008</v>
      </c>
      <c r="B13" s="4">
        <v>4307.2813999999998</v>
      </c>
      <c r="C13" s="4">
        <v>802.74229000000003</v>
      </c>
      <c r="D13" s="6">
        <f t="shared" si="0"/>
        <v>0.18636866632396018</v>
      </c>
      <c r="E13" s="4">
        <v>3504.5391100000002</v>
      </c>
      <c r="F13" s="6">
        <f t="shared" si="1"/>
        <v>0.8136313336760399</v>
      </c>
    </row>
    <row r="14" spans="1:8" x14ac:dyDescent="0.3">
      <c r="A14" s="3">
        <v>2009</v>
      </c>
      <c r="B14" s="4">
        <v>4506.2568600000004</v>
      </c>
      <c r="C14" s="4">
        <v>742.12050999999997</v>
      </c>
      <c r="D14" s="6">
        <f t="shared" si="0"/>
        <v>0.16468668632440092</v>
      </c>
      <c r="E14" s="4">
        <v>3764.1363500000002</v>
      </c>
      <c r="F14" s="6">
        <f t="shared" si="1"/>
        <v>0.83531331367559902</v>
      </c>
    </row>
    <row r="15" spans="1:8" x14ac:dyDescent="0.3">
      <c r="A15" s="3">
        <v>2010</v>
      </c>
      <c r="B15" s="4">
        <v>4386.1306100000002</v>
      </c>
      <c r="C15" s="4">
        <v>638.45879000000002</v>
      </c>
      <c r="D15" s="6">
        <f t="shared" si="0"/>
        <v>0.14556310487981569</v>
      </c>
      <c r="E15" s="4">
        <v>3747.67182</v>
      </c>
      <c r="F15" s="6">
        <f t="shared" si="1"/>
        <v>0.85443689512018428</v>
      </c>
    </row>
    <row r="16" spans="1:8" x14ac:dyDescent="0.3">
      <c r="A16" s="3">
        <v>2011</v>
      </c>
      <c r="B16" s="4">
        <v>4219.07503</v>
      </c>
      <c r="C16" s="4">
        <v>538.13031999999998</v>
      </c>
      <c r="D16" s="6">
        <f t="shared" si="0"/>
        <v>0.12754698984341126</v>
      </c>
      <c r="E16" s="4">
        <v>3680.9447100000002</v>
      </c>
      <c r="F16" s="6">
        <f t="shared" si="1"/>
        <v>0.87245301015658883</v>
      </c>
    </row>
    <row r="17" spans="1:23" x14ac:dyDescent="0.3">
      <c r="A17" s="3">
        <v>2012</v>
      </c>
      <c r="B17" s="4">
        <v>3107.1999099999998</v>
      </c>
      <c r="C17" s="4">
        <v>529.93593999999996</v>
      </c>
      <c r="D17" s="6">
        <f t="shared" si="0"/>
        <v>0.17055096400282788</v>
      </c>
      <c r="E17" s="4">
        <v>2577.26397</v>
      </c>
      <c r="F17" s="6">
        <f t="shared" si="1"/>
        <v>0.82944903599717212</v>
      </c>
    </row>
    <row r="18" spans="1:23" x14ac:dyDescent="0.3">
      <c r="A18" s="3">
        <v>2013</v>
      </c>
      <c r="B18" s="4">
        <v>3186.0473099999999</v>
      </c>
      <c r="C18" s="4">
        <v>563.57750999999996</v>
      </c>
      <c r="D18" s="6">
        <f t="shared" si="0"/>
        <v>0.17688924713424922</v>
      </c>
      <c r="E18" s="4">
        <v>2622.4697999999999</v>
      </c>
      <c r="F18" s="6">
        <f t="shared" si="1"/>
        <v>0.82311075286575075</v>
      </c>
    </row>
    <row r="19" spans="1:23" x14ac:dyDescent="0.3">
      <c r="A19" s="3">
        <v>2014</v>
      </c>
      <c r="B19" s="4">
        <v>3145.0340099999999</v>
      </c>
      <c r="C19" s="4">
        <v>560.31177000000002</v>
      </c>
      <c r="D19" s="6">
        <f t="shared" si="0"/>
        <v>0.17815761871522656</v>
      </c>
      <c r="E19" s="4">
        <v>2584.7222400000001</v>
      </c>
      <c r="F19" s="6">
        <f t="shared" si="1"/>
        <v>0.82184238128477349</v>
      </c>
    </row>
    <row r="20" spans="1:23" x14ac:dyDescent="0.3">
      <c r="A20" s="3">
        <v>2015</v>
      </c>
      <c r="B20" s="4">
        <v>3584.3891100000001</v>
      </c>
      <c r="C20" s="4">
        <v>523.26238999999998</v>
      </c>
      <c r="D20" s="6">
        <f t="shared" si="0"/>
        <v>0.14598370152954737</v>
      </c>
      <c r="E20" s="4">
        <v>3061.1267200000002</v>
      </c>
      <c r="F20" s="6">
        <f t="shared" si="1"/>
        <v>0.85401629847045268</v>
      </c>
    </row>
    <row r="21" spans="1:23" x14ac:dyDescent="0.3">
      <c r="A21" s="3">
        <v>2016</v>
      </c>
      <c r="B21" s="4">
        <v>3578.3570300000001</v>
      </c>
      <c r="C21" s="4">
        <v>510.05659000000003</v>
      </c>
      <c r="D21" s="6">
        <f t="shared" si="0"/>
        <v>0.142539323416814</v>
      </c>
      <c r="E21" s="4">
        <v>3068.30044</v>
      </c>
      <c r="F21" s="6">
        <f t="shared" si="1"/>
        <v>0.85746067658318592</v>
      </c>
    </row>
    <row r="22" spans="1:23" x14ac:dyDescent="0.3">
      <c r="A22" s="3">
        <v>2017</v>
      </c>
      <c r="B22" s="4">
        <v>3776.3910999999998</v>
      </c>
      <c r="C22" s="4">
        <v>547.10320000000002</v>
      </c>
      <c r="D22" s="6">
        <f t="shared" si="0"/>
        <v>0.14487461322530923</v>
      </c>
      <c r="E22" s="4">
        <v>3229.2878999999998</v>
      </c>
      <c r="F22" s="6">
        <f t="shared" si="1"/>
        <v>0.85512538677469074</v>
      </c>
    </row>
    <row r="23" spans="1:23" x14ac:dyDescent="0.3">
      <c r="A23" s="3">
        <v>2018</v>
      </c>
      <c r="B23" s="4">
        <v>3857.5182100000002</v>
      </c>
      <c r="C23" s="4">
        <v>576.17836999999997</v>
      </c>
      <c r="D23" s="6">
        <f t="shared" si="0"/>
        <v>0.1493650421419527</v>
      </c>
      <c r="E23" s="4">
        <v>3281.3398400000001</v>
      </c>
      <c r="F23" s="6">
        <f t="shared" si="1"/>
        <v>0.85063495785804732</v>
      </c>
    </row>
    <row r="24" spans="1:23" x14ac:dyDescent="0.3">
      <c r="A24" s="3">
        <v>2019</v>
      </c>
      <c r="B24" s="4">
        <v>4189.0998499999996</v>
      </c>
      <c r="C24" s="4">
        <v>720.89660000000003</v>
      </c>
      <c r="D24" s="6">
        <f t="shared" si="0"/>
        <v>0.17208866482378071</v>
      </c>
      <c r="E24" s="4">
        <v>3468.20325</v>
      </c>
      <c r="F24" s="6">
        <f t="shared" si="1"/>
        <v>0.8279113351762194</v>
      </c>
    </row>
    <row r="25" spans="1:23" x14ac:dyDescent="0.3">
      <c r="A25" s="3">
        <v>2020</v>
      </c>
      <c r="B25" s="4">
        <v>4596.9973900000005</v>
      </c>
      <c r="C25" s="4">
        <v>790.90228999999999</v>
      </c>
      <c r="D25" s="6">
        <f t="shared" si="0"/>
        <v>0.17204758299851894</v>
      </c>
      <c r="E25" s="4">
        <v>3806.0951</v>
      </c>
      <c r="F25" s="6">
        <f t="shared" si="1"/>
        <v>0.82795241700148092</v>
      </c>
    </row>
    <row r="26" spans="1:23" x14ac:dyDescent="0.3">
      <c r="A26" s="3">
        <v>2021</v>
      </c>
      <c r="B26" s="4">
        <v>5841.8238499999998</v>
      </c>
      <c r="C26" s="4">
        <v>2279.06041</v>
      </c>
      <c r="D26" s="6">
        <f t="shared" si="0"/>
        <v>0.39012823195618951</v>
      </c>
      <c r="E26" s="4">
        <v>3562.7634400000002</v>
      </c>
      <c r="F26" s="6">
        <f t="shared" si="1"/>
        <v>0.6098717680438106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280.68651</v>
      </c>
      <c r="C32" s="4">
        <v>658.27535999999998</v>
      </c>
      <c r="D32" s="4">
        <v>1019.11612</v>
      </c>
      <c r="E32" s="4">
        <v>663.84632999999997</v>
      </c>
      <c r="F32" s="4">
        <v>612.25747999999999</v>
      </c>
      <c r="G32" s="4">
        <v>700.10662000000002</v>
      </c>
      <c r="H32" s="4">
        <v>847.21253999999999</v>
      </c>
      <c r="I32" s="4">
        <v>943.37477000000001</v>
      </c>
      <c r="J32" s="4">
        <v>802.74229000000003</v>
      </c>
      <c r="K32" s="4">
        <v>742.12050999999997</v>
      </c>
      <c r="L32" s="4">
        <v>638.45879000000002</v>
      </c>
      <c r="M32" s="4">
        <v>538.13031999999998</v>
      </c>
      <c r="N32" s="4">
        <v>529.93593999999996</v>
      </c>
      <c r="O32" s="4">
        <v>563.57750999999996</v>
      </c>
      <c r="P32" s="4">
        <v>560.31177000000002</v>
      </c>
      <c r="Q32" s="4">
        <v>523.26238999999998</v>
      </c>
      <c r="R32" s="4">
        <v>510.05659000000003</v>
      </c>
      <c r="S32" s="4">
        <v>547.10320000000002</v>
      </c>
      <c r="T32" s="4">
        <v>576.17836999999997</v>
      </c>
      <c r="U32" s="4">
        <v>720.89660000000003</v>
      </c>
      <c r="V32" s="4">
        <v>790.90228999999999</v>
      </c>
      <c r="W32" s="4">
        <v>2279.06041</v>
      </c>
    </row>
    <row r="33" spans="1:23" x14ac:dyDescent="0.3">
      <c r="A33" s="3" t="s">
        <v>73</v>
      </c>
      <c r="B33" s="4">
        <v>2461.0091200000002</v>
      </c>
      <c r="C33" s="4">
        <v>2369.2891800000002</v>
      </c>
      <c r="D33" s="4">
        <v>2669.56025</v>
      </c>
      <c r="E33" s="4">
        <v>2842.92029</v>
      </c>
      <c r="F33" s="4">
        <v>2956.8484800000001</v>
      </c>
      <c r="G33" s="4">
        <v>3000.7463699999998</v>
      </c>
      <c r="H33" s="4">
        <v>3230.5335399999999</v>
      </c>
      <c r="I33" s="4">
        <v>3375.0783200000001</v>
      </c>
      <c r="J33" s="4">
        <v>3504.5391100000002</v>
      </c>
      <c r="K33" s="4">
        <v>3764.1363500000002</v>
      </c>
      <c r="L33" s="4">
        <v>3747.67182</v>
      </c>
      <c r="M33" s="4">
        <v>3680.9447100000002</v>
      </c>
      <c r="N33" s="4">
        <v>2577.26397</v>
      </c>
      <c r="O33" s="4">
        <v>2622.4697999999999</v>
      </c>
      <c r="P33" s="4">
        <v>2584.7222400000001</v>
      </c>
      <c r="Q33" s="4">
        <v>3061.1267200000002</v>
      </c>
      <c r="R33" s="4">
        <v>3068.30044</v>
      </c>
      <c r="S33" s="4">
        <v>3229.2878999999998</v>
      </c>
      <c r="T33" s="4">
        <v>3281.3398400000001</v>
      </c>
      <c r="U33" s="4">
        <v>3468.20325</v>
      </c>
      <c r="V33" s="4">
        <v>3806.0951</v>
      </c>
      <c r="W33" s="4">
        <v>3562.7634400000002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78C7-0D60-4B5F-A71E-B8F961B74BB0}">
  <dimension ref="A2:W34"/>
  <sheetViews>
    <sheetView workbookViewId="0">
      <selection activeCell="H6" sqref="H6"/>
    </sheetView>
  </sheetViews>
  <sheetFormatPr defaultRowHeight="14.4" x14ac:dyDescent="0.3"/>
  <cols>
    <col min="1" max="1" width="10.77734375" customWidth="1"/>
    <col min="2" max="2" width="15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53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511.64388000000002</v>
      </c>
      <c r="C5" s="4">
        <v>149.57138</v>
      </c>
      <c r="D5" s="6">
        <f>C5/B5</f>
        <v>0.29233493421244477</v>
      </c>
      <c r="E5" s="4">
        <v>362.07249999999999</v>
      </c>
      <c r="F5" s="6">
        <f>E5/B5</f>
        <v>0.70766506578755517</v>
      </c>
    </row>
    <row r="6" spans="1:7" x14ac:dyDescent="0.3">
      <c r="A6" s="3">
        <v>2001</v>
      </c>
      <c r="B6" s="4">
        <v>709.91323</v>
      </c>
      <c r="C6" s="4">
        <v>271.30567000000002</v>
      </c>
      <c r="D6" s="6">
        <f t="shared" ref="D6:D26" si="0">C6/B6</f>
        <v>0.38216736713020549</v>
      </c>
      <c r="E6" s="4">
        <v>438.60755999999998</v>
      </c>
      <c r="F6" s="6">
        <f t="shared" ref="F6:F26" si="1">E6/B6</f>
        <v>0.61783263286979451</v>
      </c>
    </row>
    <row r="7" spans="1:7" x14ac:dyDescent="0.3">
      <c r="A7" s="3">
        <v>2002</v>
      </c>
      <c r="B7" s="4">
        <v>695.00406999999996</v>
      </c>
      <c r="C7" s="4">
        <v>241.79847000000001</v>
      </c>
      <c r="D7" s="6">
        <f t="shared" si="0"/>
        <v>0.34790943022822879</v>
      </c>
      <c r="E7" s="4">
        <v>453.2056</v>
      </c>
      <c r="F7" s="6">
        <f t="shared" si="1"/>
        <v>0.65209056977177127</v>
      </c>
    </row>
    <row r="8" spans="1:7" x14ac:dyDescent="0.3">
      <c r="A8" s="3">
        <v>2003</v>
      </c>
      <c r="B8" s="4">
        <v>577.40117999999995</v>
      </c>
      <c r="C8" s="4">
        <v>169.88775999999999</v>
      </c>
      <c r="D8" s="6">
        <f t="shared" si="0"/>
        <v>0.29422828682130509</v>
      </c>
      <c r="E8" s="4">
        <v>407.51342</v>
      </c>
      <c r="F8" s="6">
        <f t="shared" si="1"/>
        <v>0.70577171317869503</v>
      </c>
    </row>
    <row r="9" spans="1:7" x14ac:dyDescent="0.3">
      <c r="A9" s="3">
        <v>2004</v>
      </c>
      <c r="B9" s="4">
        <v>604.73874999999998</v>
      </c>
      <c r="C9" s="4">
        <v>184.98985999999999</v>
      </c>
      <c r="D9" s="6">
        <f t="shared" si="0"/>
        <v>0.30590045701552943</v>
      </c>
      <c r="E9" s="4">
        <v>419.74889000000002</v>
      </c>
      <c r="F9" s="6">
        <f t="shared" si="1"/>
        <v>0.69409954298447063</v>
      </c>
    </row>
    <row r="10" spans="1:7" x14ac:dyDescent="0.3">
      <c r="A10" s="3">
        <v>2005</v>
      </c>
      <c r="B10" s="4">
        <v>674.68047000000001</v>
      </c>
      <c r="C10" s="4">
        <v>257.38371999999998</v>
      </c>
      <c r="D10" s="6">
        <f t="shared" si="0"/>
        <v>0.38148980361029272</v>
      </c>
      <c r="E10" s="4">
        <v>417.29674999999997</v>
      </c>
      <c r="F10" s="6">
        <f t="shared" si="1"/>
        <v>0.61851019638970717</v>
      </c>
    </row>
    <row r="11" spans="1:7" x14ac:dyDescent="0.3">
      <c r="A11" s="3">
        <v>2006</v>
      </c>
      <c r="B11" s="4">
        <v>1682.3430800000001</v>
      </c>
      <c r="C11" s="4">
        <v>533.57297000000005</v>
      </c>
      <c r="D11" s="6">
        <f t="shared" si="0"/>
        <v>0.31716061744076601</v>
      </c>
      <c r="E11" s="4">
        <v>1148.7701099999999</v>
      </c>
      <c r="F11" s="6">
        <f t="shared" si="1"/>
        <v>0.68283938255923393</v>
      </c>
    </row>
    <row r="12" spans="1:7" x14ac:dyDescent="0.3">
      <c r="A12" s="3">
        <v>2007</v>
      </c>
      <c r="B12" s="4">
        <v>1482.5429899999999</v>
      </c>
      <c r="C12" s="4">
        <v>232.21621999999999</v>
      </c>
      <c r="D12" s="6">
        <f t="shared" si="0"/>
        <v>0.1566337175827866</v>
      </c>
      <c r="E12" s="4">
        <v>1250.3267699999999</v>
      </c>
      <c r="F12" s="6">
        <f t="shared" si="1"/>
        <v>0.84336628241721334</v>
      </c>
    </row>
    <row r="13" spans="1:7" x14ac:dyDescent="0.3">
      <c r="A13" s="3">
        <v>2008</v>
      </c>
      <c r="B13" s="4">
        <v>1547.1425999999999</v>
      </c>
      <c r="C13" s="4">
        <v>300.28577999999999</v>
      </c>
      <c r="D13" s="6">
        <f t="shared" si="0"/>
        <v>0.19409056411477521</v>
      </c>
      <c r="E13" s="4">
        <v>1246.85682</v>
      </c>
      <c r="F13" s="6">
        <f t="shared" si="1"/>
        <v>0.80590943588522479</v>
      </c>
    </row>
    <row r="14" spans="1:7" x14ac:dyDescent="0.3">
      <c r="A14" s="3">
        <v>2009</v>
      </c>
      <c r="B14" s="4">
        <v>1396.85301</v>
      </c>
      <c r="C14" s="4">
        <v>191.42868999999999</v>
      </c>
      <c r="D14" s="6">
        <f t="shared" si="0"/>
        <v>0.13704283029751282</v>
      </c>
      <c r="E14" s="4">
        <v>1205.4243200000001</v>
      </c>
      <c r="F14" s="6">
        <f t="shared" si="1"/>
        <v>0.86295716970248715</v>
      </c>
    </row>
    <row r="15" spans="1:7" x14ac:dyDescent="0.3">
      <c r="A15" s="3">
        <v>2010</v>
      </c>
      <c r="B15" s="4">
        <v>605.48649</v>
      </c>
      <c r="C15" s="4">
        <v>90.510130000000004</v>
      </c>
      <c r="D15" s="6">
        <f t="shared" si="0"/>
        <v>0.1494833187772695</v>
      </c>
      <c r="E15" s="4">
        <v>514.97636</v>
      </c>
      <c r="F15" s="6">
        <f t="shared" si="1"/>
        <v>0.8505166812227305</v>
      </c>
    </row>
    <row r="16" spans="1:7" x14ac:dyDescent="0.3">
      <c r="A16" s="3">
        <v>2011</v>
      </c>
      <c r="B16" s="4">
        <v>636.02680999999995</v>
      </c>
      <c r="C16" s="4">
        <v>103.57702999999999</v>
      </c>
      <c r="D16" s="6">
        <f t="shared" si="0"/>
        <v>0.16285010061132485</v>
      </c>
      <c r="E16" s="4">
        <v>532.44978000000003</v>
      </c>
      <c r="F16" s="6">
        <f t="shared" si="1"/>
        <v>0.83714989938867523</v>
      </c>
    </row>
    <row r="17" spans="1:23" x14ac:dyDescent="0.3">
      <c r="A17" s="3">
        <v>2012</v>
      </c>
      <c r="B17" s="4">
        <v>648.85002999999995</v>
      </c>
      <c r="C17" s="4">
        <v>103.91848</v>
      </c>
      <c r="D17" s="6">
        <f t="shared" si="0"/>
        <v>0.16015793356748401</v>
      </c>
      <c r="E17" s="4">
        <v>544.93155000000002</v>
      </c>
      <c r="F17" s="6">
        <f t="shared" si="1"/>
        <v>0.83984206643251613</v>
      </c>
    </row>
    <row r="18" spans="1:23" x14ac:dyDescent="0.3">
      <c r="A18" s="3">
        <v>2013</v>
      </c>
      <c r="B18" s="4">
        <v>610.99778000000003</v>
      </c>
      <c r="C18" s="4">
        <v>84.495490000000004</v>
      </c>
      <c r="D18" s="6">
        <f t="shared" si="0"/>
        <v>0.1382909934631841</v>
      </c>
      <c r="E18" s="4">
        <v>526.50229000000002</v>
      </c>
      <c r="F18" s="6">
        <f t="shared" si="1"/>
        <v>0.86170900653681592</v>
      </c>
    </row>
    <row r="19" spans="1:23" x14ac:dyDescent="0.3">
      <c r="A19" s="3">
        <v>2014</v>
      </c>
      <c r="B19" s="4">
        <v>583.28679</v>
      </c>
      <c r="C19" s="4">
        <v>74.204419999999999</v>
      </c>
      <c r="D19" s="6">
        <f t="shared" si="0"/>
        <v>0.12721772766360781</v>
      </c>
      <c r="E19" s="4">
        <v>509.08237000000003</v>
      </c>
      <c r="F19" s="6">
        <f t="shared" si="1"/>
        <v>0.87278227233639227</v>
      </c>
    </row>
    <row r="20" spans="1:23" x14ac:dyDescent="0.3">
      <c r="A20" s="3">
        <v>2015</v>
      </c>
      <c r="B20" s="4">
        <v>630.54510000000005</v>
      </c>
      <c r="C20" s="4">
        <v>111.56635</v>
      </c>
      <c r="D20" s="6">
        <f t="shared" si="0"/>
        <v>0.17693635237193975</v>
      </c>
      <c r="E20" s="4">
        <v>518.97874999999999</v>
      </c>
      <c r="F20" s="6">
        <f t="shared" si="1"/>
        <v>0.82306364762806017</v>
      </c>
    </row>
    <row r="21" spans="1:23" x14ac:dyDescent="0.3">
      <c r="A21" s="3">
        <v>2016</v>
      </c>
      <c r="B21" s="4">
        <v>596.74760000000003</v>
      </c>
      <c r="C21" s="4">
        <v>101.78664999999999</v>
      </c>
      <c r="D21" s="6">
        <f t="shared" si="0"/>
        <v>0.1705690144375947</v>
      </c>
      <c r="E21" s="4">
        <v>494.96095000000003</v>
      </c>
      <c r="F21" s="6">
        <f t="shared" si="1"/>
        <v>0.82943098556240524</v>
      </c>
    </row>
    <row r="22" spans="1:23" x14ac:dyDescent="0.3">
      <c r="A22" s="3">
        <v>2017</v>
      </c>
      <c r="B22" s="4">
        <v>565.43133999999998</v>
      </c>
      <c r="C22" s="4">
        <v>88.559740000000005</v>
      </c>
      <c r="D22" s="6">
        <f t="shared" si="0"/>
        <v>0.15662333113689808</v>
      </c>
      <c r="E22" s="4">
        <v>476.8716</v>
      </c>
      <c r="F22" s="6">
        <f t="shared" si="1"/>
        <v>0.84337666886310192</v>
      </c>
    </row>
    <row r="23" spans="1:23" x14ac:dyDescent="0.3">
      <c r="A23" s="3">
        <v>2018</v>
      </c>
      <c r="B23" s="4">
        <v>563.04326000000003</v>
      </c>
      <c r="C23" s="4">
        <v>83.509540000000001</v>
      </c>
      <c r="D23" s="6">
        <f t="shared" si="0"/>
        <v>0.14831815942526333</v>
      </c>
      <c r="E23" s="4">
        <v>479.53372000000002</v>
      </c>
      <c r="F23" s="6">
        <f t="shared" si="1"/>
        <v>0.85168184057473661</v>
      </c>
    </row>
    <row r="24" spans="1:23" x14ac:dyDescent="0.3">
      <c r="A24" s="3">
        <v>2019</v>
      </c>
      <c r="B24" s="4">
        <v>580.69548999999995</v>
      </c>
      <c r="C24" s="4">
        <v>110.27667</v>
      </c>
      <c r="D24" s="6">
        <f t="shared" si="0"/>
        <v>0.18990447127460902</v>
      </c>
      <c r="E24" s="4">
        <v>470.41881999999998</v>
      </c>
      <c r="F24" s="6">
        <f t="shared" si="1"/>
        <v>0.81009552872539103</v>
      </c>
    </row>
    <row r="25" spans="1:23" x14ac:dyDescent="0.3">
      <c r="A25" s="3">
        <v>2020</v>
      </c>
      <c r="B25" s="4">
        <v>672.67175999999995</v>
      </c>
      <c r="C25" s="4">
        <v>199.39927</v>
      </c>
      <c r="D25" s="6">
        <f t="shared" si="0"/>
        <v>0.29642878125283573</v>
      </c>
      <c r="E25" s="4">
        <v>473.27249</v>
      </c>
      <c r="F25" s="6">
        <f t="shared" si="1"/>
        <v>0.70357121874716433</v>
      </c>
    </row>
    <row r="26" spans="1:23" x14ac:dyDescent="0.3">
      <c r="A26" s="3">
        <v>2021</v>
      </c>
      <c r="B26" s="4">
        <v>684.59771000000001</v>
      </c>
      <c r="C26" s="4">
        <v>225.82862</v>
      </c>
      <c r="D26" s="6">
        <f t="shared" si="0"/>
        <v>0.32987054543317124</v>
      </c>
      <c r="E26" s="4">
        <v>458.76909000000001</v>
      </c>
      <c r="F26" s="6">
        <f t="shared" si="1"/>
        <v>0.67012945456682871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149.57138</v>
      </c>
      <c r="C33" s="4">
        <v>271.30567000000002</v>
      </c>
      <c r="D33" s="4">
        <v>241.79847000000001</v>
      </c>
      <c r="E33" s="4">
        <v>169.88775999999999</v>
      </c>
      <c r="F33" s="4">
        <v>184.98985999999999</v>
      </c>
      <c r="G33" s="4">
        <v>257.38371999999998</v>
      </c>
      <c r="H33" s="4">
        <v>533.57297000000005</v>
      </c>
      <c r="I33" s="4">
        <v>232.21621999999999</v>
      </c>
      <c r="J33" s="4">
        <v>300.28577999999999</v>
      </c>
      <c r="K33" s="4">
        <v>191.42868999999999</v>
      </c>
      <c r="L33" s="4">
        <v>90.510130000000004</v>
      </c>
      <c r="M33" s="4">
        <v>103.57702999999999</v>
      </c>
      <c r="N33" s="4">
        <v>103.91848</v>
      </c>
      <c r="O33" s="4">
        <v>84.495490000000004</v>
      </c>
      <c r="P33" s="4">
        <v>74.204419999999999</v>
      </c>
      <c r="Q33" s="4">
        <v>111.56635</v>
      </c>
      <c r="R33" s="4">
        <v>101.78664999999999</v>
      </c>
      <c r="S33" s="4">
        <v>88.559740000000005</v>
      </c>
      <c r="T33" s="4">
        <v>83.509540000000001</v>
      </c>
      <c r="U33" s="4">
        <v>110.27667</v>
      </c>
      <c r="V33" s="4">
        <v>199.39927</v>
      </c>
      <c r="W33" s="4">
        <v>225.82862</v>
      </c>
    </row>
    <row r="34" spans="1:23" x14ac:dyDescent="0.3">
      <c r="A34" s="3" t="s">
        <v>73</v>
      </c>
      <c r="B34" s="4">
        <v>362.07249999999999</v>
      </c>
      <c r="C34" s="4">
        <v>438.60755999999998</v>
      </c>
      <c r="D34" s="4">
        <v>453.2056</v>
      </c>
      <c r="E34" s="4">
        <v>407.51342</v>
      </c>
      <c r="F34" s="4">
        <v>419.74889000000002</v>
      </c>
      <c r="G34" s="4">
        <v>417.29674999999997</v>
      </c>
      <c r="H34" s="4">
        <v>1148.7701099999999</v>
      </c>
      <c r="I34" s="4">
        <v>1250.3267699999999</v>
      </c>
      <c r="J34" s="4">
        <v>1246.85682</v>
      </c>
      <c r="K34" s="4">
        <v>1205.4243200000001</v>
      </c>
      <c r="L34" s="4">
        <v>514.97636</v>
      </c>
      <c r="M34" s="4">
        <v>532.44978000000003</v>
      </c>
      <c r="N34" s="4">
        <v>544.93155000000002</v>
      </c>
      <c r="O34" s="4">
        <v>526.50229000000002</v>
      </c>
      <c r="P34" s="4">
        <v>509.08237000000003</v>
      </c>
      <c r="Q34" s="4">
        <v>518.97874999999999</v>
      </c>
      <c r="R34" s="4">
        <v>494.96095000000003</v>
      </c>
      <c r="S34" s="4">
        <v>476.8716</v>
      </c>
      <c r="T34" s="4">
        <v>479.53372000000002</v>
      </c>
      <c r="U34" s="4">
        <v>470.41881999999998</v>
      </c>
      <c r="V34" s="4">
        <v>473.27249</v>
      </c>
      <c r="W34" s="4">
        <v>458.76909000000001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685F-D626-4C59-81EA-9D5586DB1B5C}">
  <dimension ref="A2:W34"/>
  <sheetViews>
    <sheetView workbookViewId="0">
      <selection activeCell="I4" sqref="I4"/>
    </sheetView>
  </sheetViews>
  <sheetFormatPr defaultRowHeight="14.4" x14ac:dyDescent="0.3"/>
  <cols>
    <col min="1" max="1" width="10.77734375" customWidth="1"/>
    <col min="2" max="2" width="16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54</v>
      </c>
      <c r="B2" s="10"/>
      <c r="C2" s="10"/>
      <c r="D2" s="10"/>
      <c r="E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293.93299999999999</v>
      </c>
      <c r="C5" s="4">
        <v>128.92509000000001</v>
      </c>
      <c r="D5" s="6">
        <f>C5/B5</f>
        <v>0.43862067205791799</v>
      </c>
      <c r="E5" s="4">
        <v>165.00791000000001</v>
      </c>
      <c r="F5" s="6">
        <f>E5/B5</f>
        <v>0.56137932794208212</v>
      </c>
    </row>
    <row r="6" spans="1:6" x14ac:dyDescent="0.3">
      <c r="A6" s="3">
        <v>2001</v>
      </c>
      <c r="B6" s="4">
        <v>334.32796000000002</v>
      </c>
      <c r="C6" s="4">
        <v>131.54397</v>
      </c>
      <c r="D6" s="6">
        <f t="shared" ref="D6:D26" si="0">C6/B6</f>
        <v>0.39345787890429501</v>
      </c>
      <c r="E6" s="4">
        <v>202.78398999999999</v>
      </c>
      <c r="F6" s="6">
        <f t="shared" ref="F6:F26" si="1">E6/B6</f>
        <v>0.60654212109570493</v>
      </c>
    </row>
    <row r="7" spans="1:6" x14ac:dyDescent="0.3">
      <c r="A7" s="3">
        <v>2002</v>
      </c>
      <c r="B7" s="4">
        <v>434.04205000000002</v>
      </c>
      <c r="C7" s="4">
        <v>232.81564</v>
      </c>
      <c r="D7" s="6">
        <f t="shared" si="0"/>
        <v>0.53638959635362515</v>
      </c>
      <c r="E7" s="4">
        <v>201.22640999999999</v>
      </c>
      <c r="F7" s="6">
        <f t="shared" si="1"/>
        <v>0.46361040364637479</v>
      </c>
    </row>
    <row r="8" spans="1:6" x14ac:dyDescent="0.3">
      <c r="A8" s="3">
        <v>2003</v>
      </c>
      <c r="B8" s="4">
        <v>450.63589999999999</v>
      </c>
      <c r="C8" s="4">
        <v>205.37556000000001</v>
      </c>
      <c r="D8" s="6">
        <f t="shared" si="0"/>
        <v>0.45574611343659038</v>
      </c>
      <c r="E8" s="4">
        <v>245.26034000000001</v>
      </c>
      <c r="F8" s="6">
        <f t="shared" si="1"/>
        <v>0.54425388656340967</v>
      </c>
    </row>
    <row r="9" spans="1:6" x14ac:dyDescent="0.3">
      <c r="A9" s="3">
        <v>2004</v>
      </c>
      <c r="B9" s="4">
        <v>411.90197000000001</v>
      </c>
      <c r="C9" s="4">
        <v>188.88813999999999</v>
      </c>
      <c r="D9" s="6">
        <f t="shared" si="0"/>
        <v>0.45857547124622877</v>
      </c>
      <c r="E9" s="4">
        <v>223.01383000000001</v>
      </c>
      <c r="F9" s="6">
        <f t="shared" si="1"/>
        <v>0.54142452875377123</v>
      </c>
    </row>
    <row r="10" spans="1:6" x14ac:dyDescent="0.3">
      <c r="A10" s="3">
        <v>2005</v>
      </c>
      <c r="B10" s="4">
        <v>412.41440999999998</v>
      </c>
      <c r="C10" s="4">
        <v>208.97287</v>
      </c>
      <c r="D10" s="6">
        <f t="shared" si="0"/>
        <v>0.50670603386530555</v>
      </c>
      <c r="E10" s="4">
        <v>203.44154</v>
      </c>
      <c r="F10" s="6">
        <f t="shared" si="1"/>
        <v>0.49329396613469451</v>
      </c>
    </row>
    <row r="11" spans="1:6" x14ac:dyDescent="0.3">
      <c r="A11" s="3">
        <v>2006</v>
      </c>
      <c r="B11" s="4">
        <v>438.17885000000001</v>
      </c>
      <c r="C11" s="4">
        <v>205.62698</v>
      </c>
      <c r="D11" s="6">
        <f t="shared" si="0"/>
        <v>0.46927636968329256</v>
      </c>
      <c r="E11" s="4">
        <v>232.55187000000001</v>
      </c>
      <c r="F11" s="6">
        <f t="shared" si="1"/>
        <v>0.53072363031670744</v>
      </c>
    </row>
    <row r="12" spans="1:6" x14ac:dyDescent="0.3">
      <c r="A12" s="3">
        <v>2007</v>
      </c>
      <c r="B12" s="4">
        <v>449.68457000000001</v>
      </c>
      <c r="C12" s="4">
        <v>221.01824999999999</v>
      </c>
      <c r="D12" s="6">
        <f t="shared" si="0"/>
        <v>0.49149618364712844</v>
      </c>
      <c r="E12" s="4">
        <v>228.66632000000001</v>
      </c>
      <c r="F12" s="6">
        <f t="shared" si="1"/>
        <v>0.50850381635287156</v>
      </c>
    </row>
    <row r="13" spans="1:6" x14ac:dyDescent="0.3">
      <c r="A13" s="3">
        <v>2008</v>
      </c>
      <c r="B13" s="4">
        <v>346.74477000000002</v>
      </c>
      <c r="C13" s="4">
        <v>148.23392999999999</v>
      </c>
      <c r="D13" s="6">
        <f t="shared" si="0"/>
        <v>0.42750155972071324</v>
      </c>
      <c r="E13" s="4">
        <v>198.51084</v>
      </c>
      <c r="F13" s="6">
        <f t="shared" si="1"/>
        <v>0.57249844027928665</v>
      </c>
    </row>
    <row r="14" spans="1:6" x14ac:dyDescent="0.3">
      <c r="A14" s="3">
        <v>2009</v>
      </c>
      <c r="B14" s="4">
        <v>322.20379000000003</v>
      </c>
      <c r="C14" s="4">
        <v>110.86121</v>
      </c>
      <c r="D14" s="6">
        <f t="shared" si="0"/>
        <v>0.34407171312292756</v>
      </c>
      <c r="E14" s="4">
        <v>211.34258</v>
      </c>
      <c r="F14" s="6">
        <f t="shared" si="1"/>
        <v>0.65592828687707239</v>
      </c>
    </row>
    <row r="15" spans="1:6" x14ac:dyDescent="0.3">
      <c r="A15" s="3">
        <v>2010</v>
      </c>
      <c r="B15" s="4">
        <v>326.22271999999998</v>
      </c>
      <c r="C15" s="4">
        <v>98.628609999999995</v>
      </c>
      <c r="D15" s="6">
        <f t="shared" si="0"/>
        <v>0.30233519602803877</v>
      </c>
      <c r="E15" s="4">
        <v>227.59411</v>
      </c>
      <c r="F15" s="6">
        <f t="shared" si="1"/>
        <v>0.69766480397196129</v>
      </c>
    </row>
    <row r="16" spans="1:6" x14ac:dyDescent="0.3">
      <c r="A16" s="3">
        <v>2011</v>
      </c>
      <c r="B16" s="4">
        <v>287.42387000000002</v>
      </c>
      <c r="C16" s="4">
        <v>92.899600000000007</v>
      </c>
      <c r="D16" s="6">
        <f t="shared" si="0"/>
        <v>0.32321463071247353</v>
      </c>
      <c r="E16" s="4">
        <v>194.52427</v>
      </c>
      <c r="F16" s="6">
        <f t="shared" si="1"/>
        <v>0.67678536928752642</v>
      </c>
    </row>
    <row r="17" spans="1:23" x14ac:dyDescent="0.3">
      <c r="A17" s="3">
        <v>2012</v>
      </c>
      <c r="B17" s="4">
        <v>256.04163999999997</v>
      </c>
      <c r="C17" s="4">
        <v>69.748949999999994</v>
      </c>
      <c r="D17" s="6">
        <f t="shared" si="0"/>
        <v>0.27241252633751289</v>
      </c>
      <c r="E17" s="4">
        <v>186.29268999999999</v>
      </c>
      <c r="F17" s="6">
        <f t="shared" si="1"/>
        <v>0.72758747366248711</v>
      </c>
    </row>
    <row r="18" spans="1:23" x14ac:dyDescent="0.3">
      <c r="A18" s="3">
        <v>2013</v>
      </c>
      <c r="B18" s="4">
        <v>257.12527</v>
      </c>
      <c r="C18" s="4">
        <v>62.821199999999997</v>
      </c>
      <c r="D18" s="6">
        <f t="shared" si="0"/>
        <v>0.24432137689150504</v>
      </c>
      <c r="E18" s="4">
        <v>194.30407</v>
      </c>
      <c r="F18" s="6">
        <f t="shared" si="1"/>
        <v>0.75567862310849487</v>
      </c>
    </row>
    <row r="19" spans="1:23" x14ac:dyDescent="0.3">
      <c r="A19" s="3">
        <v>2014</v>
      </c>
      <c r="B19" s="4">
        <v>232.87690000000001</v>
      </c>
      <c r="C19" s="4">
        <v>48.700130000000001</v>
      </c>
      <c r="D19" s="6">
        <f t="shared" si="0"/>
        <v>0.20912391911778283</v>
      </c>
      <c r="E19" s="4">
        <v>184.17677</v>
      </c>
      <c r="F19" s="6">
        <f t="shared" si="1"/>
        <v>0.79087608088221717</v>
      </c>
    </row>
    <row r="20" spans="1:23" x14ac:dyDescent="0.3">
      <c r="A20" s="3">
        <v>2015</v>
      </c>
      <c r="B20" s="4">
        <v>246.90907000000001</v>
      </c>
      <c r="C20" s="4">
        <v>68.727320000000006</v>
      </c>
      <c r="D20" s="6">
        <f t="shared" si="0"/>
        <v>0.27835073049361858</v>
      </c>
      <c r="E20" s="4">
        <v>178.18174999999999</v>
      </c>
      <c r="F20" s="6">
        <f t="shared" si="1"/>
        <v>0.72164926950638142</v>
      </c>
    </row>
    <row r="21" spans="1:23" x14ac:dyDescent="0.3">
      <c r="A21" s="3">
        <v>2016</v>
      </c>
      <c r="B21" s="4">
        <v>238.36847</v>
      </c>
      <c r="C21" s="4">
        <v>67.174009999999996</v>
      </c>
      <c r="D21" s="6">
        <f t="shared" si="0"/>
        <v>0.28180744710070083</v>
      </c>
      <c r="E21" s="4">
        <v>171.19445999999999</v>
      </c>
      <c r="F21" s="6">
        <f t="shared" si="1"/>
        <v>0.71819255289929906</v>
      </c>
    </row>
    <row r="22" spans="1:23" x14ac:dyDescent="0.3">
      <c r="A22" s="3">
        <v>2017</v>
      </c>
      <c r="B22" s="4">
        <v>241.07673</v>
      </c>
      <c r="C22" s="4">
        <v>58.449800000000003</v>
      </c>
      <c r="D22" s="6">
        <f t="shared" si="0"/>
        <v>0.24245309781661634</v>
      </c>
      <c r="E22" s="4">
        <v>182.62692999999999</v>
      </c>
      <c r="F22" s="6">
        <f t="shared" si="1"/>
        <v>0.75754690218338361</v>
      </c>
    </row>
    <row r="23" spans="1:23" x14ac:dyDescent="0.3">
      <c r="A23" s="3">
        <v>2018</v>
      </c>
      <c r="B23" s="4">
        <v>249.79893000000001</v>
      </c>
      <c r="C23" s="4">
        <v>64.797510000000003</v>
      </c>
      <c r="D23" s="6">
        <f t="shared" si="0"/>
        <v>0.25939866916163329</v>
      </c>
      <c r="E23" s="4">
        <v>185.00142</v>
      </c>
      <c r="F23" s="6">
        <f t="shared" si="1"/>
        <v>0.74060133083836666</v>
      </c>
    </row>
    <row r="24" spans="1:23" x14ac:dyDescent="0.3">
      <c r="A24" s="3">
        <v>2019</v>
      </c>
      <c r="B24" s="4">
        <v>291.45013999999998</v>
      </c>
      <c r="C24" s="4">
        <v>101.3613</v>
      </c>
      <c r="D24" s="6">
        <f t="shared" si="0"/>
        <v>0.34778264302772338</v>
      </c>
      <c r="E24" s="4">
        <v>190.08884</v>
      </c>
      <c r="F24" s="6">
        <f t="shared" si="1"/>
        <v>0.65221735697227667</v>
      </c>
    </row>
    <row r="25" spans="1:23" x14ac:dyDescent="0.3">
      <c r="A25" s="3">
        <v>2020</v>
      </c>
      <c r="B25" s="4">
        <v>217.27369999999999</v>
      </c>
      <c r="C25" s="4">
        <v>71.285449999999997</v>
      </c>
      <c r="D25" s="6">
        <f t="shared" si="0"/>
        <v>0.32809056043138218</v>
      </c>
      <c r="E25" s="4">
        <v>145.98824999999999</v>
      </c>
      <c r="F25" s="6">
        <f t="shared" si="1"/>
        <v>0.67190943956861782</v>
      </c>
    </row>
    <row r="26" spans="1:23" x14ac:dyDescent="0.3">
      <c r="A26" s="3">
        <v>2021</v>
      </c>
      <c r="B26" s="4">
        <v>238.07678000000001</v>
      </c>
      <c r="C26" s="4">
        <v>94.531319999999994</v>
      </c>
      <c r="D26" s="6">
        <f t="shared" si="0"/>
        <v>0.39706232585974988</v>
      </c>
      <c r="E26" s="4">
        <v>143.54545999999999</v>
      </c>
      <c r="F26" s="6">
        <f t="shared" si="1"/>
        <v>0.60293767414025001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128.92509000000001</v>
      </c>
      <c r="C33" s="4">
        <v>131.54397</v>
      </c>
      <c r="D33" s="4">
        <v>232.81564</v>
      </c>
      <c r="E33" s="4">
        <v>205.37556000000001</v>
      </c>
      <c r="F33" s="4">
        <v>188.88813999999999</v>
      </c>
      <c r="G33" s="4">
        <v>208.97287</v>
      </c>
      <c r="H33" s="4">
        <v>205.62698</v>
      </c>
      <c r="I33" s="4">
        <v>221.01824999999999</v>
      </c>
      <c r="J33" s="4">
        <v>148.23392999999999</v>
      </c>
      <c r="K33" s="4">
        <v>110.86121</v>
      </c>
      <c r="L33" s="4">
        <v>98.628609999999995</v>
      </c>
      <c r="M33" s="4">
        <v>92.899600000000007</v>
      </c>
      <c r="N33" s="4">
        <v>69.748949999999994</v>
      </c>
      <c r="O33" s="4">
        <v>62.821199999999997</v>
      </c>
      <c r="P33" s="4">
        <v>48.700130000000001</v>
      </c>
      <c r="Q33" s="4">
        <v>68.727320000000006</v>
      </c>
      <c r="R33" s="4">
        <v>67.174009999999996</v>
      </c>
      <c r="S33" s="4">
        <v>58.449800000000003</v>
      </c>
      <c r="T33" s="4">
        <v>64.797510000000003</v>
      </c>
      <c r="U33" s="4">
        <v>101.3613</v>
      </c>
      <c r="V33" s="4">
        <v>71.285449999999997</v>
      </c>
      <c r="W33" s="4">
        <v>94.531319999999994</v>
      </c>
    </row>
    <row r="34" spans="1:23" x14ac:dyDescent="0.3">
      <c r="A34" s="3" t="s">
        <v>73</v>
      </c>
      <c r="B34" s="4">
        <v>165.00791000000001</v>
      </c>
      <c r="C34" s="4">
        <v>202.78398999999999</v>
      </c>
      <c r="D34" s="4">
        <v>201.22640999999999</v>
      </c>
      <c r="E34" s="4">
        <v>245.26034000000001</v>
      </c>
      <c r="F34" s="4">
        <v>223.01383000000001</v>
      </c>
      <c r="G34" s="4">
        <v>203.44154</v>
      </c>
      <c r="H34" s="4">
        <v>232.55187000000001</v>
      </c>
      <c r="I34" s="4">
        <v>228.66632000000001</v>
      </c>
      <c r="J34" s="4">
        <v>198.51084</v>
      </c>
      <c r="K34" s="4">
        <v>211.34258</v>
      </c>
      <c r="L34" s="4">
        <v>227.59411</v>
      </c>
      <c r="M34" s="4">
        <v>194.52427</v>
      </c>
      <c r="N34" s="4">
        <v>186.29268999999999</v>
      </c>
      <c r="O34" s="4">
        <v>194.30407</v>
      </c>
      <c r="P34" s="4">
        <v>184.17677</v>
      </c>
      <c r="Q34" s="4">
        <v>178.18174999999999</v>
      </c>
      <c r="R34" s="4">
        <v>171.19445999999999</v>
      </c>
      <c r="S34" s="4">
        <v>182.62692999999999</v>
      </c>
      <c r="T34" s="4">
        <v>185.00142</v>
      </c>
      <c r="U34" s="4">
        <v>190.08884</v>
      </c>
      <c r="V34" s="4">
        <v>145.98824999999999</v>
      </c>
      <c r="W34" s="4">
        <v>143.54545999999999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A2B1-D97C-4E68-AAA7-6E9D5D87EC8F}">
  <dimension ref="A2:W33"/>
  <sheetViews>
    <sheetView workbookViewId="0">
      <selection activeCell="I3" sqref="I3"/>
    </sheetView>
  </sheetViews>
  <sheetFormatPr defaultRowHeight="14.4" x14ac:dyDescent="0.3"/>
  <cols>
    <col min="1" max="1" width="12.109375" customWidth="1"/>
    <col min="2" max="2" width="15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55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364.48764999999997</v>
      </c>
      <c r="C5" s="4">
        <v>48.383380000000002</v>
      </c>
      <c r="D5" s="6">
        <f>C5/B5</f>
        <v>0.13274353740106148</v>
      </c>
      <c r="E5" s="4">
        <v>316.10426999999999</v>
      </c>
      <c r="F5" s="6">
        <f>E5/B5</f>
        <v>0.86725646259893852</v>
      </c>
    </row>
    <row r="6" spans="1:6" x14ac:dyDescent="0.3">
      <c r="A6" s="3">
        <v>2001</v>
      </c>
      <c r="B6" s="4">
        <v>374.52024</v>
      </c>
      <c r="C6" s="4">
        <v>43.556980000000003</v>
      </c>
      <c r="D6" s="6">
        <f t="shared" ref="D6:D26" si="0">C6/B6</f>
        <v>0.11630073717778244</v>
      </c>
      <c r="E6" s="4">
        <v>330.96325999999999</v>
      </c>
      <c r="F6" s="6">
        <f t="shared" ref="F6:F26" si="1">E6/B6</f>
        <v>0.88369926282221756</v>
      </c>
    </row>
    <row r="7" spans="1:6" x14ac:dyDescent="0.3">
      <c r="A7" s="3">
        <v>2002</v>
      </c>
      <c r="B7" s="4">
        <v>437.29824000000002</v>
      </c>
      <c r="C7" s="4">
        <v>59.844189999999998</v>
      </c>
      <c r="D7" s="6">
        <f t="shared" si="0"/>
        <v>0.13684983044980925</v>
      </c>
      <c r="E7" s="4">
        <v>377.45405</v>
      </c>
      <c r="F7" s="6">
        <f t="shared" si="1"/>
        <v>0.86315016955019064</v>
      </c>
    </row>
    <row r="8" spans="1:6" x14ac:dyDescent="0.3">
      <c r="A8" s="3">
        <v>2003</v>
      </c>
      <c r="B8" s="4">
        <v>414.10181999999998</v>
      </c>
      <c r="C8" s="4">
        <v>45.509650000000001</v>
      </c>
      <c r="D8" s="6">
        <f t="shared" si="0"/>
        <v>0.10989966187542959</v>
      </c>
      <c r="E8" s="4">
        <v>368.59217000000001</v>
      </c>
      <c r="F8" s="6">
        <f t="shared" si="1"/>
        <v>0.89010033812457046</v>
      </c>
    </row>
    <row r="9" spans="1:6" x14ac:dyDescent="0.3">
      <c r="A9" s="3">
        <v>2004</v>
      </c>
      <c r="B9" s="4">
        <v>532.32137</v>
      </c>
      <c r="C9" s="4">
        <v>91.126890000000003</v>
      </c>
      <c r="D9" s="6">
        <f t="shared" si="0"/>
        <v>0.17118773570935167</v>
      </c>
      <c r="E9" s="4">
        <v>441.19448</v>
      </c>
      <c r="F9" s="6">
        <f t="shared" si="1"/>
        <v>0.82881226429064836</v>
      </c>
    </row>
    <row r="10" spans="1:6" x14ac:dyDescent="0.3">
      <c r="A10" s="3">
        <v>2005</v>
      </c>
      <c r="B10" s="4">
        <v>631.45096999999998</v>
      </c>
      <c r="C10" s="4">
        <v>71.871409999999997</v>
      </c>
      <c r="D10" s="6">
        <f t="shared" si="0"/>
        <v>0.11381946249920243</v>
      </c>
      <c r="E10" s="4">
        <v>559.57956000000001</v>
      </c>
      <c r="F10" s="6">
        <f t="shared" si="1"/>
        <v>0.88618053750079762</v>
      </c>
    </row>
    <row r="11" spans="1:6" x14ac:dyDescent="0.3">
      <c r="A11" s="3">
        <v>2006</v>
      </c>
      <c r="B11" s="4">
        <v>680.54818999999998</v>
      </c>
      <c r="C11" s="4">
        <v>61.487070000000003</v>
      </c>
      <c r="D11" s="6">
        <f t="shared" si="0"/>
        <v>9.0349325592945895E-2</v>
      </c>
      <c r="E11" s="4">
        <v>619.06111999999996</v>
      </c>
      <c r="F11" s="6">
        <f t="shared" si="1"/>
        <v>0.90965067440705405</v>
      </c>
    </row>
    <row r="12" spans="1:6" x14ac:dyDescent="0.3">
      <c r="A12" s="3">
        <v>2007</v>
      </c>
      <c r="B12" s="4">
        <v>685.10946000000001</v>
      </c>
      <c r="C12" s="4">
        <v>53.121000000000002</v>
      </c>
      <c r="D12" s="6">
        <f t="shared" si="0"/>
        <v>7.7536515113949822E-2</v>
      </c>
      <c r="E12" s="4">
        <v>631.98846000000003</v>
      </c>
      <c r="F12" s="6">
        <f t="shared" si="1"/>
        <v>0.92246348488605023</v>
      </c>
    </row>
    <row r="13" spans="1:6" x14ac:dyDescent="0.3">
      <c r="A13" s="3">
        <v>2008</v>
      </c>
      <c r="B13" s="4">
        <v>744.41234999999995</v>
      </c>
      <c r="C13" s="4">
        <v>79.733930000000001</v>
      </c>
      <c r="D13" s="6">
        <f t="shared" si="0"/>
        <v>0.1071098968199547</v>
      </c>
      <c r="E13" s="4">
        <v>664.67841999999996</v>
      </c>
      <c r="F13" s="6">
        <f t="shared" si="1"/>
        <v>0.89289010318004536</v>
      </c>
    </row>
    <row r="14" spans="1:6" x14ac:dyDescent="0.3">
      <c r="A14" s="3">
        <v>2009</v>
      </c>
      <c r="B14" s="4">
        <v>1025.35257</v>
      </c>
      <c r="C14" s="4">
        <v>58.484900000000003</v>
      </c>
      <c r="D14" s="6">
        <f t="shared" si="0"/>
        <v>5.7038819339966157E-2</v>
      </c>
      <c r="E14" s="4">
        <v>966.86766999999998</v>
      </c>
      <c r="F14" s="6">
        <f t="shared" si="1"/>
        <v>0.94296118066003376</v>
      </c>
    </row>
    <row r="15" spans="1:6" x14ac:dyDescent="0.3">
      <c r="A15" s="3">
        <v>2010</v>
      </c>
      <c r="B15" s="4">
        <v>1014.39031</v>
      </c>
      <c r="C15" s="4">
        <v>62.867780000000003</v>
      </c>
      <c r="D15" s="6">
        <f t="shared" si="0"/>
        <v>6.1975927195124729E-2</v>
      </c>
      <c r="E15" s="4">
        <v>951.52252999999996</v>
      </c>
      <c r="F15" s="6">
        <f t="shared" si="1"/>
        <v>0.93802407280487521</v>
      </c>
    </row>
    <row r="16" spans="1:6" x14ac:dyDescent="0.3">
      <c r="A16" s="3">
        <v>2011</v>
      </c>
      <c r="B16" s="4">
        <v>1226.3149100000001</v>
      </c>
      <c r="C16" s="4">
        <v>503.19168000000002</v>
      </c>
      <c r="D16" s="6">
        <f t="shared" si="0"/>
        <v>0.41032827367319541</v>
      </c>
      <c r="E16" s="4">
        <v>723.12323000000004</v>
      </c>
      <c r="F16" s="6">
        <f t="shared" si="1"/>
        <v>0.58967172632680465</v>
      </c>
    </row>
    <row r="17" spans="1:23" x14ac:dyDescent="0.3">
      <c r="A17" s="3">
        <v>2012</v>
      </c>
      <c r="B17" s="4">
        <v>877.92015000000004</v>
      </c>
      <c r="C17" s="4">
        <v>159.10176999999999</v>
      </c>
      <c r="D17" s="6">
        <f t="shared" si="0"/>
        <v>0.18122578687822574</v>
      </c>
      <c r="E17" s="4">
        <v>718.81838000000005</v>
      </c>
      <c r="F17" s="6">
        <f t="shared" si="1"/>
        <v>0.81877421312177423</v>
      </c>
    </row>
    <row r="18" spans="1:23" x14ac:dyDescent="0.3">
      <c r="A18" s="3">
        <v>2013</v>
      </c>
      <c r="B18" s="4">
        <v>788.25288</v>
      </c>
      <c r="C18" s="4">
        <v>41.066290000000002</v>
      </c>
      <c r="D18" s="6">
        <f t="shared" si="0"/>
        <v>5.2097862300230356E-2</v>
      </c>
      <c r="E18" s="4">
        <v>747.18659000000002</v>
      </c>
      <c r="F18" s="6">
        <f t="shared" si="1"/>
        <v>0.94790213769976972</v>
      </c>
    </row>
    <row r="19" spans="1:23" x14ac:dyDescent="0.3">
      <c r="A19" s="3">
        <v>2014</v>
      </c>
      <c r="B19" s="4">
        <v>772.59317999999996</v>
      </c>
      <c r="C19" s="4">
        <v>53.885449999999999</v>
      </c>
      <c r="D19" s="6">
        <f t="shared" si="0"/>
        <v>6.9746214948467444E-2</v>
      </c>
      <c r="E19" s="4">
        <v>718.70772999999997</v>
      </c>
      <c r="F19" s="6">
        <f t="shared" si="1"/>
        <v>0.93025378505153256</v>
      </c>
    </row>
    <row r="20" spans="1:23" x14ac:dyDescent="0.3">
      <c r="A20" s="3">
        <v>2015</v>
      </c>
      <c r="B20" s="4">
        <v>864.28255999999999</v>
      </c>
      <c r="C20" s="4">
        <v>46.2911</v>
      </c>
      <c r="D20" s="6">
        <f t="shared" si="0"/>
        <v>5.3560145885623335E-2</v>
      </c>
      <c r="E20" s="4">
        <v>817.99145999999996</v>
      </c>
      <c r="F20" s="6">
        <f t="shared" si="1"/>
        <v>0.94643985411437659</v>
      </c>
    </row>
    <row r="21" spans="1:23" x14ac:dyDescent="0.3">
      <c r="A21" s="3">
        <v>2016</v>
      </c>
      <c r="B21" s="4">
        <v>888.15378999999996</v>
      </c>
      <c r="C21" s="4">
        <v>90.987750000000005</v>
      </c>
      <c r="D21" s="6">
        <f t="shared" si="0"/>
        <v>0.10244594013385903</v>
      </c>
      <c r="E21" s="4">
        <v>797.16603999999995</v>
      </c>
      <c r="F21" s="6">
        <f t="shared" si="1"/>
        <v>0.89755405986614101</v>
      </c>
    </row>
    <row r="22" spans="1:23" x14ac:dyDescent="0.3">
      <c r="A22" s="3">
        <v>2017</v>
      </c>
      <c r="B22" s="4">
        <v>928.28295000000003</v>
      </c>
      <c r="C22" s="4">
        <v>86.221630000000005</v>
      </c>
      <c r="D22" s="6">
        <f t="shared" si="0"/>
        <v>9.2882918941902357E-2</v>
      </c>
      <c r="E22" s="4">
        <v>842.06132000000002</v>
      </c>
      <c r="F22" s="6">
        <f t="shared" si="1"/>
        <v>0.90711708105809763</v>
      </c>
    </row>
    <row r="23" spans="1:23" x14ac:dyDescent="0.3">
      <c r="A23" s="3">
        <v>2018</v>
      </c>
      <c r="B23" s="4">
        <v>912.60176999999999</v>
      </c>
      <c r="C23" s="4">
        <v>85.240849999999995</v>
      </c>
      <c r="D23" s="6">
        <f t="shared" si="0"/>
        <v>9.3404212880279641E-2</v>
      </c>
      <c r="E23" s="4">
        <v>827.36091999999996</v>
      </c>
      <c r="F23" s="6">
        <f t="shared" si="1"/>
        <v>0.90659578711972033</v>
      </c>
    </row>
    <row r="24" spans="1:23" x14ac:dyDescent="0.3">
      <c r="A24" s="3">
        <v>2019</v>
      </c>
      <c r="B24" s="4">
        <v>843.14416000000006</v>
      </c>
      <c r="C24" s="4">
        <v>68.161410000000004</v>
      </c>
      <c r="D24" s="6">
        <f t="shared" si="0"/>
        <v>8.0841940481447438E-2</v>
      </c>
      <c r="E24" s="4">
        <v>774.98275000000001</v>
      </c>
      <c r="F24" s="6">
        <f t="shared" si="1"/>
        <v>0.91915805951855256</v>
      </c>
    </row>
    <row r="25" spans="1:23" x14ac:dyDescent="0.3">
      <c r="A25" s="3">
        <v>2020</v>
      </c>
      <c r="B25" s="4">
        <v>807.33011999999997</v>
      </c>
      <c r="C25" s="4">
        <v>105.19929</v>
      </c>
      <c r="D25" s="6">
        <f t="shared" si="0"/>
        <v>0.13030517181744689</v>
      </c>
      <c r="E25" s="4">
        <v>702.13082999999995</v>
      </c>
      <c r="F25" s="6">
        <f t="shared" si="1"/>
        <v>0.86969482818255306</v>
      </c>
    </row>
    <row r="26" spans="1:23" x14ac:dyDescent="0.3">
      <c r="A26" s="3">
        <v>2021</v>
      </c>
      <c r="B26" s="4">
        <v>942.12554</v>
      </c>
      <c r="C26" s="4">
        <v>145.45069000000001</v>
      </c>
      <c r="D26" s="6">
        <f t="shared" si="0"/>
        <v>0.15438567773037976</v>
      </c>
      <c r="E26" s="4">
        <v>796.67484999999999</v>
      </c>
      <c r="F26" s="6">
        <f t="shared" si="1"/>
        <v>0.84561432226962019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48.383380000000002</v>
      </c>
      <c r="C32" s="4">
        <v>43.556980000000003</v>
      </c>
      <c r="D32" s="4">
        <v>59.844189999999998</v>
      </c>
      <c r="E32" s="4">
        <v>45.509650000000001</v>
      </c>
      <c r="F32" s="4">
        <v>91.126890000000003</v>
      </c>
      <c r="G32" s="4">
        <v>71.871409999999997</v>
      </c>
      <c r="H32" s="4">
        <v>61.487070000000003</v>
      </c>
      <c r="I32" s="4">
        <v>53.121000000000002</v>
      </c>
      <c r="J32" s="4">
        <v>79.733930000000001</v>
      </c>
      <c r="K32" s="4">
        <v>58.484900000000003</v>
      </c>
      <c r="L32" s="4">
        <v>62.867780000000003</v>
      </c>
      <c r="M32" s="4">
        <v>503.19168000000002</v>
      </c>
      <c r="N32" s="4">
        <v>159.10176999999999</v>
      </c>
      <c r="O32" s="4">
        <v>41.066290000000002</v>
      </c>
      <c r="P32" s="4">
        <v>53.885449999999999</v>
      </c>
      <c r="Q32" s="4">
        <v>46.2911</v>
      </c>
      <c r="R32" s="4">
        <v>90.987750000000005</v>
      </c>
      <c r="S32" s="4">
        <v>86.221630000000005</v>
      </c>
      <c r="T32" s="4">
        <v>85.240849999999995</v>
      </c>
      <c r="U32" s="4">
        <v>68.161410000000004</v>
      </c>
      <c r="V32" s="4">
        <v>105.19929</v>
      </c>
      <c r="W32" s="4">
        <v>145.45069000000001</v>
      </c>
    </row>
    <row r="33" spans="1:23" x14ac:dyDescent="0.3">
      <c r="A33" s="3" t="s">
        <v>73</v>
      </c>
      <c r="B33" s="4">
        <v>316.10426999999999</v>
      </c>
      <c r="C33" s="4">
        <v>330.96325999999999</v>
      </c>
      <c r="D33" s="4">
        <v>377.45405</v>
      </c>
      <c r="E33" s="4">
        <v>368.59217000000001</v>
      </c>
      <c r="F33" s="4">
        <v>441.19448</v>
      </c>
      <c r="G33" s="4">
        <v>559.57956000000001</v>
      </c>
      <c r="H33" s="4">
        <v>619.06111999999996</v>
      </c>
      <c r="I33" s="4">
        <v>631.98846000000003</v>
      </c>
      <c r="J33" s="4">
        <v>664.67841999999996</v>
      </c>
      <c r="K33" s="4">
        <v>966.86766999999998</v>
      </c>
      <c r="L33" s="4">
        <v>951.52252999999996</v>
      </c>
      <c r="M33" s="4">
        <v>723.12323000000004</v>
      </c>
      <c r="N33" s="4">
        <v>718.81838000000005</v>
      </c>
      <c r="O33" s="4">
        <v>747.18659000000002</v>
      </c>
      <c r="P33" s="4">
        <v>718.70772999999997</v>
      </c>
      <c r="Q33" s="4">
        <v>817.99145999999996</v>
      </c>
      <c r="R33" s="4">
        <v>797.16603999999995</v>
      </c>
      <c r="S33" s="4">
        <v>842.06132000000002</v>
      </c>
      <c r="T33" s="4">
        <v>827.36091999999996</v>
      </c>
      <c r="U33" s="4">
        <v>774.98275000000001</v>
      </c>
      <c r="V33" s="4">
        <v>702.13082999999995</v>
      </c>
      <c r="W33" s="4">
        <v>796.67484999999999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EA86-F237-4A16-BC14-35AB2F9B258E}">
  <dimension ref="A2:W33"/>
  <sheetViews>
    <sheetView workbookViewId="0">
      <selection activeCell="I7" sqref="I7"/>
    </sheetView>
  </sheetViews>
  <sheetFormatPr defaultRowHeight="14.4" x14ac:dyDescent="0.3"/>
  <cols>
    <col min="1" max="1" width="10.5546875" customWidth="1"/>
    <col min="2" max="2" width="14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56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74.625010000000003</v>
      </c>
      <c r="C5" s="4">
        <v>38.637909999999998</v>
      </c>
      <c r="D5" s="6">
        <f>C5/B5</f>
        <v>0.51776086864175963</v>
      </c>
      <c r="E5" s="4">
        <v>35.987099999999998</v>
      </c>
      <c r="F5" s="6">
        <f>E5/B5</f>
        <v>0.48223913135824031</v>
      </c>
    </row>
    <row r="6" spans="1:7" x14ac:dyDescent="0.3">
      <c r="A6" s="3">
        <v>2001</v>
      </c>
      <c r="B6" s="4">
        <v>102.84658</v>
      </c>
      <c r="C6" s="4">
        <v>64.611140000000006</v>
      </c>
      <c r="D6" s="6">
        <f t="shared" ref="D6:D26" si="0">C6/B6</f>
        <v>0.62822837667523801</v>
      </c>
      <c r="E6" s="4">
        <v>38.235439999999997</v>
      </c>
      <c r="F6" s="6">
        <f t="shared" ref="F6:F26" si="1">E6/B6</f>
        <v>0.37177162332476194</v>
      </c>
    </row>
    <row r="7" spans="1:7" x14ac:dyDescent="0.3">
      <c r="A7" s="3">
        <v>2002</v>
      </c>
      <c r="B7" s="4">
        <v>75.634780000000006</v>
      </c>
      <c r="C7" s="4">
        <v>40.913209999999999</v>
      </c>
      <c r="D7" s="6">
        <f t="shared" si="0"/>
        <v>0.54093116949636133</v>
      </c>
      <c r="E7" s="4">
        <v>34.72157</v>
      </c>
      <c r="F7" s="6">
        <f t="shared" si="1"/>
        <v>0.45906883050363861</v>
      </c>
    </row>
    <row r="8" spans="1:7" x14ac:dyDescent="0.3">
      <c r="A8" s="3">
        <v>2003</v>
      </c>
      <c r="B8" s="4">
        <v>76.061880000000002</v>
      </c>
      <c r="C8" s="4">
        <v>40.210929999999998</v>
      </c>
      <c r="D8" s="6">
        <f t="shared" si="0"/>
        <v>0.52866074306866984</v>
      </c>
      <c r="E8" s="4">
        <v>35.850949999999997</v>
      </c>
      <c r="F8" s="6">
        <f t="shared" si="1"/>
        <v>0.47133925693133005</v>
      </c>
    </row>
    <row r="9" spans="1:7" x14ac:dyDescent="0.3">
      <c r="A9" s="3">
        <v>2004</v>
      </c>
      <c r="B9" s="4">
        <v>84.105069999999998</v>
      </c>
      <c r="C9" s="4">
        <v>44.775500000000001</v>
      </c>
      <c r="D9" s="6">
        <f t="shared" si="0"/>
        <v>0.53237575332854492</v>
      </c>
      <c r="E9" s="4">
        <v>39.329569999999997</v>
      </c>
      <c r="F9" s="6">
        <f t="shared" si="1"/>
        <v>0.46762424667145508</v>
      </c>
    </row>
    <row r="10" spans="1:7" x14ac:dyDescent="0.3">
      <c r="A10" s="3">
        <v>2005</v>
      </c>
      <c r="B10" s="4">
        <v>94.206919999999997</v>
      </c>
      <c r="C10" s="4">
        <v>38.307229999999997</v>
      </c>
      <c r="D10" s="6">
        <f t="shared" si="0"/>
        <v>0.40662862133694638</v>
      </c>
      <c r="E10" s="4">
        <v>55.89969</v>
      </c>
      <c r="F10" s="6">
        <f t="shared" si="1"/>
        <v>0.59337137866305367</v>
      </c>
    </row>
    <row r="11" spans="1:7" x14ac:dyDescent="0.3">
      <c r="A11" s="3">
        <v>2006</v>
      </c>
      <c r="B11" s="4">
        <v>89.661770000000004</v>
      </c>
      <c r="C11" s="4">
        <v>42.186669999999999</v>
      </c>
      <c r="D11" s="6">
        <f t="shared" si="0"/>
        <v>0.47050900288941427</v>
      </c>
      <c r="E11" s="4">
        <v>47.475099999999998</v>
      </c>
      <c r="F11" s="6">
        <f t="shared" si="1"/>
        <v>0.52949099711058567</v>
      </c>
    </row>
    <row r="12" spans="1:7" x14ac:dyDescent="0.3">
      <c r="A12" s="3">
        <v>2007</v>
      </c>
      <c r="B12" s="4">
        <v>100.4765</v>
      </c>
      <c r="C12" s="4">
        <v>55.690379999999998</v>
      </c>
      <c r="D12" s="6">
        <f t="shared" si="0"/>
        <v>0.55426273805317661</v>
      </c>
      <c r="E12" s="4">
        <v>44.786119999999997</v>
      </c>
      <c r="F12" s="6">
        <f t="shared" si="1"/>
        <v>0.44573726194682334</v>
      </c>
    </row>
    <row r="13" spans="1:7" x14ac:dyDescent="0.3">
      <c r="A13" s="3">
        <v>2008</v>
      </c>
      <c r="B13" s="4">
        <v>83.623750000000001</v>
      </c>
      <c r="C13" s="4">
        <v>38.218389999999999</v>
      </c>
      <c r="D13" s="6">
        <f t="shared" si="0"/>
        <v>0.4570279376373339</v>
      </c>
      <c r="E13" s="4">
        <v>45.405360000000002</v>
      </c>
      <c r="F13" s="6">
        <f t="shared" si="1"/>
        <v>0.54297206236266615</v>
      </c>
    </row>
    <row r="14" spans="1:7" x14ac:dyDescent="0.3">
      <c r="A14" s="3">
        <v>2009</v>
      </c>
      <c r="B14" s="4">
        <v>80.872280000000003</v>
      </c>
      <c r="C14" s="4">
        <v>39.591119999999997</v>
      </c>
      <c r="D14" s="6">
        <f t="shared" si="0"/>
        <v>0.48955117872279591</v>
      </c>
      <c r="E14" s="4">
        <v>41.28116</v>
      </c>
      <c r="F14" s="6">
        <f t="shared" si="1"/>
        <v>0.51044882127720403</v>
      </c>
    </row>
    <row r="15" spans="1:7" x14ac:dyDescent="0.3">
      <c r="A15" s="3">
        <v>2010</v>
      </c>
      <c r="B15" s="4">
        <v>76.762510000000006</v>
      </c>
      <c r="C15" s="4">
        <v>30.416039999999999</v>
      </c>
      <c r="D15" s="6">
        <f t="shared" si="0"/>
        <v>0.39623561032592597</v>
      </c>
      <c r="E15" s="4">
        <v>46.346469999999997</v>
      </c>
      <c r="F15" s="6">
        <f t="shared" si="1"/>
        <v>0.60376438967407386</v>
      </c>
    </row>
    <row r="16" spans="1:7" x14ac:dyDescent="0.3">
      <c r="A16" s="3">
        <v>2011</v>
      </c>
      <c r="B16" s="4">
        <v>78.436539999999994</v>
      </c>
      <c r="C16" s="4">
        <v>35.585340000000002</v>
      </c>
      <c r="D16" s="6">
        <f t="shared" si="0"/>
        <v>0.45368319408275792</v>
      </c>
      <c r="E16" s="4">
        <v>42.851199999999999</v>
      </c>
      <c r="F16" s="6">
        <f t="shared" si="1"/>
        <v>0.54631680591724219</v>
      </c>
    </row>
    <row r="17" spans="1:23" x14ac:dyDescent="0.3">
      <c r="A17" s="3">
        <v>2012</v>
      </c>
      <c r="B17" s="4">
        <v>69.369190000000003</v>
      </c>
      <c r="C17" s="4">
        <v>29.13889</v>
      </c>
      <c r="D17" s="6">
        <f t="shared" si="0"/>
        <v>0.42005521471419804</v>
      </c>
      <c r="E17" s="4">
        <v>40.2303</v>
      </c>
      <c r="F17" s="6">
        <f t="shared" si="1"/>
        <v>0.57994478528580196</v>
      </c>
    </row>
    <row r="18" spans="1:23" x14ac:dyDescent="0.3">
      <c r="A18" s="3">
        <v>2013</v>
      </c>
      <c r="B18" s="4">
        <v>65.59469</v>
      </c>
      <c r="C18" s="4">
        <v>23.722570000000001</v>
      </c>
      <c r="D18" s="6">
        <f t="shared" si="0"/>
        <v>0.36165381679523145</v>
      </c>
      <c r="E18" s="4">
        <v>41.872120000000002</v>
      </c>
      <c r="F18" s="6">
        <f t="shared" si="1"/>
        <v>0.63834618320476855</v>
      </c>
    </row>
    <row r="19" spans="1:23" x14ac:dyDescent="0.3">
      <c r="A19" s="3">
        <v>2014</v>
      </c>
      <c r="B19" s="4">
        <v>61.749850000000002</v>
      </c>
      <c r="C19" s="4">
        <v>18.199110000000001</v>
      </c>
      <c r="D19" s="6">
        <f t="shared" si="0"/>
        <v>0.2947231450764658</v>
      </c>
      <c r="E19" s="4">
        <v>43.550739999999998</v>
      </c>
      <c r="F19" s="6">
        <f t="shared" si="1"/>
        <v>0.7052768549235342</v>
      </c>
    </row>
    <row r="20" spans="1:23" x14ac:dyDescent="0.3">
      <c r="A20" s="3">
        <v>2015</v>
      </c>
      <c r="B20" s="4">
        <v>63.429519999999997</v>
      </c>
      <c r="C20" s="4">
        <v>21.144490000000001</v>
      </c>
      <c r="D20" s="6">
        <f t="shared" si="0"/>
        <v>0.33335409128115745</v>
      </c>
      <c r="E20" s="4">
        <v>42.285029999999999</v>
      </c>
      <c r="F20" s="6">
        <f t="shared" si="1"/>
        <v>0.66664590871884255</v>
      </c>
    </row>
    <row r="21" spans="1:23" x14ac:dyDescent="0.3">
      <c r="A21" s="3">
        <v>2016</v>
      </c>
      <c r="B21" s="4">
        <v>54.283259999999999</v>
      </c>
      <c r="C21" s="4">
        <v>19.644670000000001</v>
      </c>
      <c r="D21" s="6">
        <f t="shared" si="0"/>
        <v>0.36189186132151979</v>
      </c>
      <c r="E21" s="4">
        <v>34.638590000000001</v>
      </c>
      <c r="F21" s="6">
        <f t="shared" si="1"/>
        <v>0.63810813867848026</v>
      </c>
    </row>
    <row r="22" spans="1:23" x14ac:dyDescent="0.3">
      <c r="A22" s="3">
        <v>2017</v>
      </c>
      <c r="B22" s="4">
        <v>51.511949999999999</v>
      </c>
      <c r="C22" s="4">
        <v>15.31662</v>
      </c>
      <c r="D22" s="6">
        <f t="shared" si="0"/>
        <v>0.29734110240439354</v>
      </c>
      <c r="E22" s="4">
        <v>36.195329999999998</v>
      </c>
      <c r="F22" s="6">
        <f t="shared" si="1"/>
        <v>0.7026588975956064</v>
      </c>
    </row>
    <row r="23" spans="1:23" x14ac:dyDescent="0.3">
      <c r="A23" s="3">
        <v>2018</v>
      </c>
      <c r="B23" s="4">
        <v>54.460920000000002</v>
      </c>
      <c r="C23" s="4">
        <v>17.4572</v>
      </c>
      <c r="D23" s="6">
        <f t="shared" si="0"/>
        <v>0.32054544800198015</v>
      </c>
      <c r="E23" s="4">
        <v>37.003720000000001</v>
      </c>
      <c r="F23" s="6">
        <f t="shared" si="1"/>
        <v>0.67945455199801985</v>
      </c>
    </row>
    <row r="24" spans="1:23" x14ac:dyDescent="0.3">
      <c r="A24" s="3">
        <v>2019</v>
      </c>
      <c r="B24" s="4">
        <v>60.236719999999998</v>
      </c>
      <c r="C24" s="4">
        <v>22.351659999999999</v>
      </c>
      <c r="D24" s="6">
        <f t="shared" si="0"/>
        <v>0.37106369669530481</v>
      </c>
      <c r="E24" s="4">
        <v>37.885060000000003</v>
      </c>
      <c r="F24" s="6">
        <f t="shared" si="1"/>
        <v>0.6289363033046953</v>
      </c>
    </row>
    <row r="25" spans="1:23" x14ac:dyDescent="0.3">
      <c r="A25" s="3">
        <v>2020</v>
      </c>
      <c r="B25" s="4">
        <v>53.051720000000003</v>
      </c>
      <c r="C25" s="4">
        <v>14.76064</v>
      </c>
      <c r="D25" s="6">
        <f t="shared" si="0"/>
        <v>0.27823112992378002</v>
      </c>
      <c r="E25" s="4">
        <v>38.291080000000001</v>
      </c>
      <c r="F25" s="6">
        <f t="shared" si="1"/>
        <v>0.72176887007621993</v>
      </c>
    </row>
    <row r="26" spans="1:23" x14ac:dyDescent="0.3">
      <c r="A26" s="3">
        <v>2021</v>
      </c>
      <c r="B26" s="4">
        <v>54.219230000000003</v>
      </c>
      <c r="C26" s="4">
        <v>18.561499999999999</v>
      </c>
      <c r="D26" s="6">
        <f t="shared" si="0"/>
        <v>0.34234163782849736</v>
      </c>
      <c r="E26" s="4">
        <v>35.657730000000001</v>
      </c>
      <c r="F26" s="6">
        <f t="shared" si="1"/>
        <v>0.65765836217150264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38.637909999999998</v>
      </c>
      <c r="C32" s="4">
        <v>64.611140000000006</v>
      </c>
      <c r="D32" s="4">
        <v>40.913209999999999</v>
      </c>
      <c r="E32" s="4">
        <v>40.210929999999998</v>
      </c>
      <c r="F32" s="4">
        <v>44.775500000000001</v>
      </c>
      <c r="G32" s="4">
        <v>38.307229999999997</v>
      </c>
      <c r="H32" s="4">
        <v>42.186669999999999</v>
      </c>
      <c r="I32" s="4">
        <v>55.690379999999998</v>
      </c>
      <c r="J32" s="4">
        <v>38.218389999999999</v>
      </c>
      <c r="K32" s="4">
        <v>39.591119999999997</v>
      </c>
      <c r="L32" s="4">
        <v>30.416039999999999</v>
      </c>
      <c r="M32" s="4">
        <v>35.585340000000002</v>
      </c>
      <c r="N32" s="4">
        <v>29.13889</v>
      </c>
      <c r="O32" s="4">
        <v>23.722570000000001</v>
      </c>
      <c r="P32" s="4">
        <v>18.199110000000001</v>
      </c>
      <c r="Q32" s="4">
        <v>21.144490000000001</v>
      </c>
      <c r="R32" s="4">
        <v>19.644670000000001</v>
      </c>
      <c r="S32" s="4">
        <v>15.31662</v>
      </c>
      <c r="T32" s="4">
        <v>17.4572</v>
      </c>
      <c r="U32" s="4">
        <v>22.351659999999999</v>
      </c>
      <c r="V32" s="4">
        <v>14.76064</v>
      </c>
      <c r="W32" s="4">
        <v>18.561499999999999</v>
      </c>
    </row>
    <row r="33" spans="1:23" x14ac:dyDescent="0.3">
      <c r="A33" s="3" t="s">
        <v>73</v>
      </c>
      <c r="B33" s="4">
        <v>35.987099999999998</v>
      </c>
      <c r="C33" s="4">
        <v>38.235439999999997</v>
      </c>
      <c r="D33" s="4">
        <v>34.72157</v>
      </c>
      <c r="E33" s="4">
        <v>35.850949999999997</v>
      </c>
      <c r="F33" s="4">
        <v>39.329569999999997</v>
      </c>
      <c r="G33" s="4">
        <v>55.89969</v>
      </c>
      <c r="H33" s="4">
        <v>47.475099999999998</v>
      </c>
      <c r="I33" s="4">
        <v>44.786119999999997</v>
      </c>
      <c r="J33" s="4">
        <v>45.405360000000002</v>
      </c>
      <c r="K33" s="4">
        <v>41.28116</v>
      </c>
      <c r="L33" s="4">
        <v>46.346469999999997</v>
      </c>
      <c r="M33" s="4">
        <v>42.851199999999999</v>
      </c>
      <c r="N33" s="4">
        <v>40.2303</v>
      </c>
      <c r="O33" s="4">
        <v>41.872120000000002</v>
      </c>
      <c r="P33" s="4">
        <v>43.550739999999998</v>
      </c>
      <c r="Q33" s="4">
        <v>42.285029999999999</v>
      </c>
      <c r="R33" s="4">
        <v>34.638590000000001</v>
      </c>
      <c r="S33" s="4">
        <v>36.195329999999998</v>
      </c>
      <c r="T33" s="4">
        <v>37.003720000000001</v>
      </c>
      <c r="U33" s="4">
        <v>37.885060000000003</v>
      </c>
      <c r="V33" s="4">
        <v>38.291080000000001</v>
      </c>
      <c r="W33" s="4">
        <v>35.657730000000001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1E59-8B2B-42CE-95F5-8AFA11C5E4A1}">
  <dimension ref="A2:W34"/>
  <sheetViews>
    <sheetView workbookViewId="0">
      <selection activeCell="J5" sqref="J5"/>
    </sheetView>
  </sheetViews>
  <sheetFormatPr defaultRowHeight="14.4" x14ac:dyDescent="0.3"/>
  <cols>
    <col min="1" max="1" width="12.33203125" customWidth="1"/>
    <col min="2" max="2" width="13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57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486.61505</v>
      </c>
      <c r="C5" s="4">
        <v>92.604069999999993</v>
      </c>
      <c r="D5" s="6">
        <f>C5/B5</f>
        <v>0.19030251941447351</v>
      </c>
      <c r="E5" s="4">
        <v>394.01098000000002</v>
      </c>
      <c r="F5" s="6">
        <f>E5/B5</f>
        <v>0.80969748058552649</v>
      </c>
    </row>
    <row r="6" spans="1:7" x14ac:dyDescent="0.3">
      <c r="A6" s="3">
        <v>2001</v>
      </c>
      <c r="B6" s="4">
        <v>562.40977999999996</v>
      </c>
      <c r="C6" s="4">
        <v>81.048900000000003</v>
      </c>
      <c r="D6" s="6">
        <f t="shared" ref="D6:D26" si="0">C6/B6</f>
        <v>0.1441100473039427</v>
      </c>
      <c r="E6" s="4">
        <v>481.36088000000001</v>
      </c>
      <c r="F6" s="6">
        <f t="shared" ref="F6:F26" si="1">E6/B6</f>
        <v>0.85588995269605739</v>
      </c>
    </row>
    <row r="7" spans="1:7" x14ac:dyDescent="0.3">
      <c r="A7" s="3">
        <v>2002</v>
      </c>
      <c r="B7" s="4">
        <v>933.66103999999996</v>
      </c>
      <c r="C7" s="4">
        <v>139.81116</v>
      </c>
      <c r="D7" s="6">
        <f t="shared" si="0"/>
        <v>0.14974509378692721</v>
      </c>
      <c r="E7" s="4">
        <v>793.84987999999998</v>
      </c>
      <c r="F7" s="6">
        <f t="shared" si="1"/>
        <v>0.85025490621307276</v>
      </c>
    </row>
    <row r="8" spans="1:7" x14ac:dyDescent="0.3">
      <c r="A8" s="3">
        <v>2003</v>
      </c>
      <c r="B8" s="4">
        <v>964.18478000000005</v>
      </c>
      <c r="C8" s="4">
        <v>160.01478</v>
      </c>
      <c r="D8" s="6">
        <f t="shared" si="0"/>
        <v>0.16595862465283884</v>
      </c>
      <c r="E8" s="4">
        <v>804.17</v>
      </c>
      <c r="F8" s="6">
        <f t="shared" si="1"/>
        <v>0.83404137534716105</v>
      </c>
    </row>
    <row r="9" spans="1:7" x14ac:dyDescent="0.3">
      <c r="A9" s="3">
        <v>2004</v>
      </c>
      <c r="B9" s="4">
        <v>1089.66581</v>
      </c>
      <c r="C9" s="4">
        <v>223.2449</v>
      </c>
      <c r="D9" s="6">
        <f t="shared" si="0"/>
        <v>0.20487464867783639</v>
      </c>
      <c r="E9" s="4">
        <v>866.42091000000005</v>
      </c>
      <c r="F9" s="6">
        <f t="shared" si="1"/>
        <v>0.79512535132216366</v>
      </c>
    </row>
    <row r="10" spans="1:7" x14ac:dyDescent="0.3">
      <c r="A10" s="3">
        <v>2005</v>
      </c>
      <c r="B10" s="4">
        <v>1054.5159100000001</v>
      </c>
      <c r="C10" s="4">
        <v>228.19083000000001</v>
      </c>
      <c r="D10" s="6">
        <f t="shared" si="0"/>
        <v>0.21639391860858695</v>
      </c>
      <c r="E10" s="4">
        <v>826.32507999999996</v>
      </c>
      <c r="F10" s="6">
        <f t="shared" si="1"/>
        <v>0.78360608139141297</v>
      </c>
    </row>
    <row r="11" spans="1:7" x14ac:dyDescent="0.3">
      <c r="A11" s="3">
        <v>2006</v>
      </c>
      <c r="B11" s="4">
        <v>1065.1098199999999</v>
      </c>
      <c r="C11" s="4">
        <v>228.10175000000001</v>
      </c>
      <c r="D11" s="6">
        <f t="shared" si="0"/>
        <v>0.21415796354220076</v>
      </c>
      <c r="E11" s="4">
        <v>837.00806999999998</v>
      </c>
      <c r="F11" s="6">
        <f t="shared" si="1"/>
        <v>0.78584203645779926</v>
      </c>
    </row>
    <row r="12" spans="1:7" x14ac:dyDescent="0.3">
      <c r="A12" s="3">
        <v>2007</v>
      </c>
      <c r="B12" s="4">
        <v>1323.82062</v>
      </c>
      <c r="C12" s="4">
        <v>252.70828</v>
      </c>
      <c r="D12" s="6">
        <f t="shared" si="0"/>
        <v>0.19089314381581396</v>
      </c>
      <c r="E12" s="4">
        <v>1071.1123399999999</v>
      </c>
      <c r="F12" s="6">
        <f t="shared" si="1"/>
        <v>0.80910685618418599</v>
      </c>
    </row>
    <row r="13" spans="1:7" x14ac:dyDescent="0.3">
      <c r="A13" s="3">
        <v>2008</v>
      </c>
      <c r="B13" s="4">
        <v>1579.1320700000001</v>
      </c>
      <c r="C13" s="4">
        <v>236.1746</v>
      </c>
      <c r="D13" s="6">
        <f t="shared" si="0"/>
        <v>0.14955975151590709</v>
      </c>
      <c r="E13" s="4">
        <v>1342.9574700000001</v>
      </c>
      <c r="F13" s="6">
        <f t="shared" si="1"/>
        <v>0.85044024848409283</v>
      </c>
    </row>
    <row r="14" spans="1:7" x14ac:dyDescent="0.3">
      <c r="A14" s="3">
        <v>2009</v>
      </c>
      <c r="B14" s="4">
        <v>1942.1614199999999</v>
      </c>
      <c r="C14" s="4">
        <v>252.44444999999999</v>
      </c>
      <c r="D14" s="6">
        <f t="shared" si="0"/>
        <v>0.12998118869027889</v>
      </c>
      <c r="E14" s="4">
        <v>1689.7169699999999</v>
      </c>
      <c r="F14" s="6">
        <f t="shared" si="1"/>
        <v>0.87001881130972114</v>
      </c>
    </row>
    <row r="15" spans="1:7" x14ac:dyDescent="0.3">
      <c r="A15" s="3">
        <v>2010</v>
      </c>
      <c r="B15" s="4">
        <v>2072.9985999999999</v>
      </c>
      <c r="C15" s="4">
        <v>258.29234000000002</v>
      </c>
      <c r="D15" s="6">
        <f t="shared" si="0"/>
        <v>0.12459841506887658</v>
      </c>
      <c r="E15" s="4">
        <v>1814.7062599999999</v>
      </c>
      <c r="F15" s="6">
        <f t="shared" si="1"/>
        <v>0.87540158493112341</v>
      </c>
    </row>
    <row r="16" spans="1:7" x14ac:dyDescent="0.3">
      <c r="A16" s="3">
        <v>2011</v>
      </c>
      <c r="B16" s="4">
        <v>1980.6605500000001</v>
      </c>
      <c r="C16" s="4">
        <v>215.00028</v>
      </c>
      <c r="D16" s="6">
        <f t="shared" si="0"/>
        <v>0.10854978658508647</v>
      </c>
      <c r="E16" s="4">
        <v>1765.6602700000001</v>
      </c>
      <c r="F16" s="6">
        <f t="shared" si="1"/>
        <v>0.89145021341491359</v>
      </c>
    </row>
    <row r="17" spans="1:23" x14ac:dyDescent="0.3">
      <c r="A17" s="3">
        <v>2012</v>
      </c>
      <c r="B17" s="4">
        <v>2109.8491300000001</v>
      </c>
      <c r="C17" s="4">
        <v>193.53736000000001</v>
      </c>
      <c r="D17" s="6">
        <f t="shared" si="0"/>
        <v>9.1730426241425134E-2</v>
      </c>
      <c r="E17" s="4">
        <v>1916.31177</v>
      </c>
      <c r="F17" s="6">
        <f t="shared" si="1"/>
        <v>0.90826957375857487</v>
      </c>
    </row>
    <row r="18" spans="1:23" x14ac:dyDescent="0.3">
      <c r="A18" s="3">
        <v>2013</v>
      </c>
      <c r="B18" s="4">
        <v>2270.0095099999999</v>
      </c>
      <c r="C18" s="4">
        <v>215.26749000000001</v>
      </c>
      <c r="D18" s="6">
        <f t="shared" si="0"/>
        <v>9.4831096104086382E-2</v>
      </c>
      <c r="E18" s="4">
        <v>2054.7420200000001</v>
      </c>
      <c r="F18" s="6">
        <f t="shared" si="1"/>
        <v>0.90516890389591376</v>
      </c>
    </row>
    <row r="19" spans="1:23" x14ac:dyDescent="0.3">
      <c r="A19" s="3">
        <v>2014</v>
      </c>
      <c r="B19" s="4">
        <v>2170.6923000000002</v>
      </c>
      <c r="C19" s="4">
        <v>212.63050000000001</v>
      </c>
      <c r="D19" s="6">
        <f t="shared" si="0"/>
        <v>9.7955154675768652E-2</v>
      </c>
      <c r="E19" s="4">
        <v>1958.0617999999999</v>
      </c>
      <c r="F19" s="6">
        <f t="shared" si="1"/>
        <v>0.90204484532423124</v>
      </c>
    </row>
    <row r="20" spans="1:23" x14ac:dyDescent="0.3">
      <c r="A20" s="3">
        <v>2015</v>
      </c>
      <c r="B20" s="4">
        <v>2386.05206</v>
      </c>
      <c r="C20" s="4">
        <v>260.98070999999999</v>
      </c>
      <c r="D20" s="6">
        <f t="shared" si="0"/>
        <v>0.10937762606906405</v>
      </c>
      <c r="E20" s="4">
        <v>2125.0713500000002</v>
      </c>
      <c r="F20" s="6">
        <f t="shared" si="1"/>
        <v>0.89062237393093602</v>
      </c>
    </row>
    <row r="21" spans="1:23" x14ac:dyDescent="0.3">
      <c r="A21" s="3">
        <v>2016</v>
      </c>
      <c r="B21" s="4">
        <v>2731.87743</v>
      </c>
      <c r="C21" s="4">
        <v>305.46048999999999</v>
      </c>
      <c r="D21" s="6">
        <f t="shared" si="0"/>
        <v>0.11181339493697563</v>
      </c>
      <c r="E21" s="4">
        <v>2426.4169400000001</v>
      </c>
      <c r="F21" s="6">
        <f t="shared" si="1"/>
        <v>0.88818660506302438</v>
      </c>
    </row>
    <row r="22" spans="1:23" x14ac:dyDescent="0.3">
      <c r="A22" s="3">
        <v>2017</v>
      </c>
      <c r="B22" s="4">
        <v>2688.6974100000002</v>
      </c>
      <c r="C22" s="4">
        <v>342.54984999999999</v>
      </c>
      <c r="D22" s="6">
        <f t="shared" si="0"/>
        <v>0.1274036448750103</v>
      </c>
      <c r="E22" s="4">
        <v>2346.1475599999999</v>
      </c>
      <c r="F22" s="6">
        <f t="shared" si="1"/>
        <v>0.87259635512498956</v>
      </c>
    </row>
    <row r="23" spans="1:23" x14ac:dyDescent="0.3">
      <c r="A23" s="3">
        <v>2018</v>
      </c>
      <c r="B23" s="4">
        <v>2499.0335399999999</v>
      </c>
      <c r="C23" s="4">
        <v>338.52393999999998</v>
      </c>
      <c r="D23" s="6">
        <f t="shared" si="0"/>
        <v>0.13546194341993506</v>
      </c>
      <c r="E23" s="4">
        <v>2160.5095999999999</v>
      </c>
      <c r="F23" s="6">
        <f t="shared" si="1"/>
        <v>0.86453805658006488</v>
      </c>
    </row>
    <row r="24" spans="1:23" x14ac:dyDescent="0.3">
      <c r="A24" s="3">
        <v>2019</v>
      </c>
      <c r="B24" s="4">
        <v>2296.66716</v>
      </c>
      <c r="C24" s="4">
        <v>372.66541000000001</v>
      </c>
      <c r="D24" s="6">
        <f t="shared" si="0"/>
        <v>0.16226356891871088</v>
      </c>
      <c r="E24" s="4">
        <v>1924.0017499999999</v>
      </c>
      <c r="F24" s="6">
        <f t="shared" si="1"/>
        <v>0.83773643108128903</v>
      </c>
    </row>
    <row r="25" spans="1:23" x14ac:dyDescent="0.3">
      <c r="A25" s="3">
        <v>2020</v>
      </c>
      <c r="B25" s="4">
        <v>3283.9479099999999</v>
      </c>
      <c r="C25" s="4">
        <v>496.08501999999999</v>
      </c>
      <c r="D25" s="6">
        <f t="shared" si="0"/>
        <v>0.15106360807044591</v>
      </c>
      <c r="E25" s="4">
        <v>2787.8628899999999</v>
      </c>
      <c r="F25" s="6">
        <f t="shared" si="1"/>
        <v>0.84893639192955406</v>
      </c>
    </row>
    <row r="26" spans="1:23" x14ac:dyDescent="0.3">
      <c r="A26" s="3">
        <v>2021</v>
      </c>
      <c r="B26" s="4">
        <v>3176.2703200000001</v>
      </c>
      <c r="C26" s="4">
        <v>456.892</v>
      </c>
      <c r="D26" s="6">
        <f t="shared" si="0"/>
        <v>0.14384543945239522</v>
      </c>
      <c r="E26" s="4">
        <v>2719.3783199999998</v>
      </c>
      <c r="F26" s="6">
        <f t="shared" si="1"/>
        <v>0.85615456054760464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92.604069999999993</v>
      </c>
      <c r="C33" s="4">
        <v>81.048900000000003</v>
      </c>
      <c r="D33" s="4">
        <v>139.81116</v>
      </c>
      <c r="E33" s="4">
        <v>160.01478</v>
      </c>
      <c r="F33" s="4">
        <v>223.2449</v>
      </c>
      <c r="G33" s="4">
        <v>228.19083000000001</v>
      </c>
      <c r="H33" s="4">
        <v>228.10175000000001</v>
      </c>
      <c r="I33" s="4">
        <v>252.70828</v>
      </c>
      <c r="J33" s="4">
        <v>236.1746</v>
      </c>
      <c r="K33" s="4">
        <v>252.44444999999999</v>
      </c>
      <c r="L33" s="4">
        <v>258.29234000000002</v>
      </c>
      <c r="M33" s="4">
        <v>215.00028</v>
      </c>
      <c r="N33" s="4">
        <v>193.53736000000001</v>
      </c>
      <c r="O33" s="4">
        <v>215.26749000000001</v>
      </c>
      <c r="P33" s="4">
        <v>212.63050000000001</v>
      </c>
      <c r="Q33" s="4">
        <v>260.98070999999999</v>
      </c>
      <c r="R33" s="4">
        <v>305.46048999999999</v>
      </c>
      <c r="S33" s="4">
        <v>342.54984999999999</v>
      </c>
      <c r="T33" s="4">
        <v>338.52393999999998</v>
      </c>
      <c r="U33" s="4">
        <v>372.66541000000001</v>
      </c>
      <c r="V33" s="4">
        <v>496.08501999999999</v>
      </c>
      <c r="W33" s="4">
        <v>456.892</v>
      </c>
    </row>
    <row r="34" spans="1:23" x14ac:dyDescent="0.3">
      <c r="A34" s="3" t="s">
        <v>73</v>
      </c>
      <c r="B34" s="4">
        <v>394.01098000000002</v>
      </c>
      <c r="C34" s="4">
        <v>481.36088000000001</v>
      </c>
      <c r="D34" s="4">
        <v>793.84987999999998</v>
      </c>
      <c r="E34" s="4">
        <v>804.17</v>
      </c>
      <c r="F34" s="4">
        <v>866.42091000000005</v>
      </c>
      <c r="G34" s="4">
        <v>826.32507999999996</v>
      </c>
      <c r="H34" s="4">
        <v>837.00806999999998</v>
      </c>
      <c r="I34" s="4">
        <v>1071.1123399999999</v>
      </c>
      <c r="J34" s="4">
        <v>1342.9574700000001</v>
      </c>
      <c r="K34" s="4">
        <v>1689.7169699999999</v>
      </c>
      <c r="L34" s="4">
        <v>1814.7062599999999</v>
      </c>
      <c r="M34" s="4">
        <v>1765.6602700000001</v>
      </c>
      <c r="N34" s="4">
        <v>1916.31177</v>
      </c>
      <c r="O34" s="4">
        <v>2054.7420200000001</v>
      </c>
      <c r="P34" s="4">
        <v>1958.0617999999999</v>
      </c>
      <c r="Q34" s="4">
        <v>2125.0713500000002</v>
      </c>
      <c r="R34" s="4">
        <v>2426.4169400000001</v>
      </c>
      <c r="S34" s="4">
        <v>2346.1475599999999</v>
      </c>
      <c r="T34" s="4">
        <v>2160.5095999999999</v>
      </c>
      <c r="U34" s="4">
        <v>1924.0017499999999</v>
      </c>
      <c r="V34" s="4">
        <v>2787.8628899999999</v>
      </c>
      <c r="W34" s="4">
        <v>2719.3783199999998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23DB-62CF-4ACC-8846-9547E9E78B54}">
  <dimension ref="A2:W33"/>
  <sheetViews>
    <sheetView workbookViewId="0">
      <selection activeCell="I6" sqref="I6"/>
    </sheetView>
  </sheetViews>
  <sheetFormatPr defaultRowHeight="14.4" x14ac:dyDescent="0.3"/>
  <cols>
    <col min="1" max="1" width="11.21875" customWidth="1"/>
    <col min="2" max="2" width="16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58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17764.389149999999</v>
      </c>
      <c r="C5" s="4">
        <v>2264.9415800000002</v>
      </c>
      <c r="D5" s="6">
        <f>C5/B5</f>
        <v>0.12749898467519219</v>
      </c>
      <c r="E5" s="4">
        <v>15499.44757</v>
      </c>
      <c r="F5" s="6">
        <f>E5/B5</f>
        <v>0.87250101532480795</v>
      </c>
    </row>
    <row r="6" spans="1:7" x14ac:dyDescent="0.3">
      <c r="A6" s="3">
        <v>2001</v>
      </c>
      <c r="B6" s="4">
        <v>18010.01413</v>
      </c>
      <c r="C6" s="4">
        <v>1622.93595</v>
      </c>
      <c r="D6" s="6">
        <f t="shared" ref="D6:D26" si="0">C6/B6</f>
        <v>9.0112974830853176E-2</v>
      </c>
      <c r="E6" s="4">
        <v>16387.07818</v>
      </c>
      <c r="F6" s="6">
        <f t="shared" ref="F6:F26" si="1">E6/B6</f>
        <v>0.90988702516914688</v>
      </c>
    </row>
    <row r="7" spans="1:7" x14ac:dyDescent="0.3">
      <c r="A7" s="3">
        <v>2002</v>
      </c>
      <c r="B7" s="4">
        <v>19781.83296</v>
      </c>
      <c r="C7" s="4">
        <v>2343.1429899999998</v>
      </c>
      <c r="D7" s="6">
        <f t="shared" si="0"/>
        <v>0.11844923545446821</v>
      </c>
      <c r="E7" s="4">
        <v>17438.689969999999</v>
      </c>
      <c r="F7" s="6">
        <f t="shared" si="1"/>
        <v>0.88155076454553172</v>
      </c>
    </row>
    <row r="8" spans="1:7" x14ac:dyDescent="0.3">
      <c r="A8" s="3">
        <v>2003</v>
      </c>
      <c r="B8" s="4">
        <v>20435.871589999999</v>
      </c>
      <c r="C8" s="4">
        <v>2612.8101900000001</v>
      </c>
      <c r="D8" s="6">
        <f t="shared" si="0"/>
        <v>0.12785411077247821</v>
      </c>
      <c r="E8" s="4">
        <v>17823.061399999999</v>
      </c>
      <c r="F8" s="6">
        <f t="shared" si="1"/>
        <v>0.87214588922752179</v>
      </c>
    </row>
    <row r="9" spans="1:7" x14ac:dyDescent="0.3">
      <c r="A9" s="3">
        <v>2004</v>
      </c>
      <c r="B9" s="4">
        <v>20807.852859999999</v>
      </c>
      <c r="C9" s="4">
        <v>2521.5539800000001</v>
      </c>
      <c r="D9" s="6">
        <f t="shared" si="0"/>
        <v>0.12118280521135905</v>
      </c>
      <c r="E9" s="4">
        <v>18286.298879999998</v>
      </c>
      <c r="F9" s="6">
        <f t="shared" si="1"/>
        <v>0.87881719478864095</v>
      </c>
    </row>
    <row r="10" spans="1:7" x14ac:dyDescent="0.3">
      <c r="A10" s="3">
        <v>2005</v>
      </c>
      <c r="B10" s="4">
        <v>21659.32964</v>
      </c>
      <c r="C10" s="4">
        <v>2856.6492800000001</v>
      </c>
      <c r="D10" s="6">
        <f t="shared" si="0"/>
        <v>0.13189001356368849</v>
      </c>
      <c r="E10" s="4">
        <v>18802.680359999998</v>
      </c>
      <c r="F10" s="6">
        <f t="shared" si="1"/>
        <v>0.86810998643631143</v>
      </c>
    </row>
    <row r="11" spans="1:7" x14ac:dyDescent="0.3">
      <c r="A11" s="3">
        <v>2006</v>
      </c>
      <c r="B11" s="4">
        <v>22862.545180000001</v>
      </c>
      <c r="C11" s="4">
        <v>3317.1343400000001</v>
      </c>
      <c r="D11" s="6">
        <f t="shared" si="0"/>
        <v>0.14509033503854185</v>
      </c>
      <c r="E11" s="4">
        <v>19545.41084</v>
      </c>
      <c r="F11" s="6">
        <f t="shared" si="1"/>
        <v>0.85490966496145815</v>
      </c>
    </row>
    <row r="12" spans="1:7" x14ac:dyDescent="0.3">
      <c r="A12" s="3">
        <v>2007</v>
      </c>
      <c r="B12" s="4">
        <v>23490.86105</v>
      </c>
      <c r="C12" s="4">
        <v>3558.5119800000002</v>
      </c>
      <c r="D12" s="6">
        <f t="shared" si="0"/>
        <v>0.15148495291108116</v>
      </c>
      <c r="E12" s="4">
        <v>19932.34907</v>
      </c>
      <c r="F12" s="6">
        <f t="shared" si="1"/>
        <v>0.84851504708891889</v>
      </c>
    </row>
    <row r="13" spans="1:7" x14ac:dyDescent="0.3">
      <c r="A13" s="3">
        <v>2008</v>
      </c>
      <c r="B13" s="4">
        <v>23847.49799</v>
      </c>
      <c r="C13" s="4">
        <v>3088.7711800000002</v>
      </c>
      <c r="D13" s="6">
        <f t="shared" si="0"/>
        <v>0.12952181320217401</v>
      </c>
      <c r="E13" s="4">
        <v>20758.72681</v>
      </c>
      <c r="F13" s="6">
        <f t="shared" si="1"/>
        <v>0.87047818679782596</v>
      </c>
    </row>
    <row r="14" spans="1:7" x14ac:dyDescent="0.3">
      <c r="A14" s="3">
        <v>2009</v>
      </c>
      <c r="B14" s="4">
        <v>23947.507610000001</v>
      </c>
      <c r="C14" s="4">
        <v>2657.2022200000001</v>
      </c>
      <c r="D14" s="6">
        <f t="shared" si="0"/>
        <v>0.11095944777528353</v>
      </c>
      <c r="E14" s="4">
        <v>21290.305390000001</v>
      </c>
      <c r="F14" s="6">
        <f t="shared" si="1"/>
        <v>0.88904055222471645</v>
      </c>
    </row>
    <row r="15" spans="1:7" x14ac:dyDescent="0.3">
      <c r="A15" s="3">
        <v>2010</v>
      </c>
      <c r="B15" s="4">
        <v>24437.43116</v>
      </c>
      <c r="C15" s="4">
        <v>2673.5978300000002</v>
      </c>
      <c r="D15" s="6">
        <f t="shared" si="0"/>
        <v>0.109405845994821</v>
      </c>
      <c r="E15" s="4">
        <v>21763.833330000001</v>
      </c>
      <c r="F15" s="6">
        <f t="shared" si="1"/>
        <v>0.89059415400517905</v>
      </c>
    </row>
    <row r="16" spans="1:7" x14ac:dyDescent="0.3">
      <c r="A16" s="3">
        <v>2011</v>
      </c>
      <c r="B16" s="4">
        <v>24603.94471</v>
      </c>
      <c r="C16" s="4">
        <v>2417.3398699999998</v>
      </c>
      <c r="D16" s="6">
        <f t="shared" si="0"/>
        <v>9.8250093572088817E-2</v>
      </c>
      <c r="E16" s="4">
        <v>22186.60484</v>
      </c>
      <c r="F16" s="6">
        <f t="shared" si="1"/>
        <v>0.9017499064279112</v>
      </c>
    </row>
    <row r="17" spans="1:23" x14ac:dyDescent="0.3">
      <c r="A17" s="3">
        <v>2012</v>
      </c>
      <c r="B17" s="4">
        <v>24460.00792</v>
      </c>
      <c r="C17" s="4">
        <v>2034.3090099999999</v>
      </c>
      <c r="D17" s="6">
        <f t="shared" si="0"/>
        <v>8.3168779693510414E-2</v>
      </c>
      <c r="E17" s="4">
        <v>22425.698909999999</v>
      </c>
      <c r="F17" s="6">
        <f t="shared" si="1"/>
        <v>0.91683122030648956</v>
      </c>
    </row>
    <row r="18" spans="1:23" x14ac:dyDescent="0.3">
      <c r="A18" s="3">
        <v>2013</v>
      </c>
      <c r="B18" s="4">
        <v>24689.412520000002</v>
      </c>
      <c r="C18" s="4">
        <v>2018.8980899999999</v>
      </c>
      <c r="D18" s="6">
        <f t="shared" si="0"/>
        <v>8.1771815686767085E-2</v>
      </c>
      <c r="E18" s="4">
        <v>22670.514429999999</v>
      </c>
      <c r="F18" s="6">
        <f t="shared" si="1"/>
        <v>0.91822818431323283</v>
      </c>
    </row>
    <row r="19" spans="1:23" x14ac:dyDescent="0.3">
      <c r="A19" s="3">
        <v>2014</v>
      </c>
      <c r="B19" s="4">
        <v>25110.15424</v>
      </c>
      <c r="C19" s="4">
        <v>2229.6756999999998</v>
      </c>
      <c r="D19" s="6">
        <f t="shared" si="0"/>
        <v>8.8795778739111389E-2</v>
      </c>
      <c r="E19" s="4">
        <v>22880.47854</v>
      </c>
      <c r="F19" s="6">
        <f t="shared" si="1"/>
        <v>0.91120422126088862</v>
      </c>
    </row>
    <row r="20" spans="1:23" x14ac:dyDescent="0.3">
      <c r="A20" s="3">
        <v>2015</v>
      </c>
      <c r="B20" s="4">
        <v>25721.504959999998</v>
      </c>
      <c r="C20" s="4">
        <v>2521.1875199999999</v>
      </c>
      <c r="D20" s="6">
        <f t="shared" si="0"/>
        <v>9.8018662746240812E-2</v>
      </c>
      <c r="E20" s="4">
        <v>23200.317439999999</v>
      </c>
      <c r="F20" s="6">
        <f t="shared" si="1"/>
        <v>0.90198133725375917</v>
      </c>
    </row>
    <row r="21" spans="1:23" x14ac:dyDescent="0.3">
      <c r="A21" s="3">
        <v>2016</v>
      </c>
      <c r="B21" s="4">
        <v>25623.922200000001</v>
      </c>
      <c r="C21" s="4">
        <v>2506.8786300000002</v>
      </c>
      <c r="D21" s="6">
        <f t="shared" si="0"/>
        <v>9.7833524876999506E-2</v>
      </c>
      <c r="E21" s="4">
        <v>23117.043570000002</v>
      </c>
      <c r="F21" s="6">
        <f t="shared" si="1"/>
        <v>0.90216647512300052</v>
      </c>
    </row>
    <row r="22" spans="1:23" x14ac:dyDescent="0.3">
      <c r="A22" s="3">
        <v>2017</v>
      </c>
      <c r="B22" s="4">
        <v>26191.676060000002</v>
      </c>
      <c r="C22" s="4">
        <v>2915.0613499999999</v>
      </c>
      <c r="D22" s="6">
        <f t="shared" si="0"/>
        <v>0.11129724357166625</v>
      </c>
      <c r="E22" s="4">
        <v>23276.614710000002</v>
      </c>
      <c r="F22" s="6">
        <f t="shared" si="1"/>
        <v>0.88870275642833374</v>
      </c>
    </row>
    <row r="23" spans="1:23" x14ac:dyDescent="0.3">
      <c r="A23" s="3">
        <v>2018</v>
      </c>
      <c r="B23" s="4">
        <v>26833.446199999998</v>
      </c>
      <c r="C23" s="4">
        <v>3231.40272</v>
      </c>
      <c r="D23" s="6">
        <f t="shared" si="0"/>
        <v>0.1204244395563325</v>
      </c>
      <c r="E23" s="4">
        <v>23602.04348</v>
      </c>
      <c r="F23" s="6">
        <f t="shared" si="1"/>
        <v>0.87957556044366758</v>
      </c>
    </row>
    <row r="24" spans="1:23" x14ac:dyDescent="0.3">
      <c r="A24" s="3">
        <v>2019</v>
      </c>
      <c r="B24" s="4">
        <v>28046.053189999999</v>
      </c>
      <c r="C24" s="4">
        <v>4035.3233399999999</v>
      </c>
      <c r="D24" s="6">
        <f t="shared" si="0"/>
        <v>0.14388203975305947</v>
      </c>
      <c r="E24" s="4">
        <v>24010.72985</v>
      </c>
      <c r="F24" s="6">
        <f t="shared" si="1"/>
        <v>0.85611796024694053</v>
      </c>
    </row>
    <row r="25" spans="1:23" x14ac:dyDescent="0.3">
      <c r="A25" s="3">
        <v>2020</v>
      </c>
      <c r="B25" s="4">
        <v>28257.24178</v>
      </c>
      <c r="C25" s="4">
        <v>3817.71297</v>
      </c>
      <c r="D25" s="6">
        <f t="shared" si="0"/>
        <v>0.13510564830506963</v>
      </c>
      <c r="E25" s="4">
        <v>24439.52881</v>
      </c>
      <c r="F25" s="6">
        <f t="shared" si="1"/>
        <v>0.86489435169493034</v>
      </c>
    </row>
    <row r="26" spans="1:23" x14ac:dyDescent="0.3">
      <c r="A26" s="3">
        <v>2021</v>
      </c>
      <c r="B26" s="4">
        <v>28503.09461</v>
      </c>
      <c r="C26" s="4">
        <v>3791.2032599999998</v>
      </c>
      <c r="D26" s="6">
        <f t="shared" si="0"/>
        <v>0.13301023316499455</v>
      </c>
      <c r="E26" s="4">
        <v>24711.891350000002</v>
      </c>
      <c r="F26" s="6">
        <f t="shared" si="1"/>
        <v>0.8669897668350055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2264.9415800000002</v>
      </c>
      <c r="C32" s="4">
        <v>1622.93595</v>
      </c>
      <c r="D32" s="4">
        <v>2343.1429899999998</v>
      </c>
      <c r="E32" s="4">
        <v>2612.8101900000001</v>
      </c>
      <c r="F32" s="4">
        <v>2521.5539800000001</v>
      </c>
      <c r="G32" s="4">
        <v>2856.6492800000001</v>
      </c>
      <c r="H32" s="4">
        <v>3317.1343400000001</v>
      </c>
      <c r="I32" s="4">
        <v>3558.5119800000002</v>
      </c>
      <c r="J32" s="4">
        <v>3088.7711800000002</v>
      </c>
      <c r="K32" s="4">
        <v>2657.2022200000001</v>
      </c>
      <c r="L32" s="4">
        <v>2673.5978300000002</v>
      </c>
      <c r="M32" s="4">
        <v>2417.3398699999998</v>
      </c>
      <c r="N32" s="4">
        <v>2034.3090099999999</v>
      </c>
      <c r="O32" s="4">
        <v>2018.8980899999999</v>
      </c>
      <c r="P32" s="4">
        <v>2229.6756999999998</v>
      </c>
      <c r="Q32" s="4">
        <v>2521.1875199999999</v>
      </c>
      <c r="R32" s="4">
        <v>2506.8786300000002</v>
      </c>
      <c r="S32" s="4">
        <v>2915.0613499999999</v>
      </c>
      <c r="T32" s="4">
        <v>3231.40272</v>
      </c>
      <c r="U32" s="4">
        <v>4035.3233399999999</v>
      </c>
      <c r="V32" s="4">
        <v>3817.71297</v>
      </c>
      <c r="W32" s="4">
        <v>3791.2032599999998</v>
      </c>
    </row>
    <row r="33" spans="1:23" x14ac:dyDescent="0.3">
      <c r="A33" s="3" t="s">
        <v>73</v>
      </c>
      <c r="B33" s="4">
        <v>15499.44757</v>
      </c>
      <c r="C33" s="4">
        <v>16387.07818</v>
      </c>
      <c r="D33" s="4">
        <v>17438.689969999999</v>
      </c>
      <c r="E33" s="4">
        <v>17823.061399999999</v>
      </c>
      <c r="F33" s="4">
        <v>18286.298879999998</v>
      </c>
      <c r="G33" s="4">
        <v>18802.680359999998</v>
      </c>
      <c r="H33" s="4">
        <v>19545.41084</v>
      </c>
      <c r="I33" s="4">
        <v>19932.34907</v>
      </c>
      <c r="J33" s="4">
        <v>20758.72681</v>
      </c>
      <c r="K33" s="4">
        <v>21290.305390000001</v>
      </c>
      <c r="L33" s="4">
        <v>21763.833330000001</v>
      </c>
      <c r="M33" s="4">
        <v>22186.60484</v>
      </c>
      <c r="N33" s="4">
        <v>22425.698909999999</v>
      </c>
      <c r="O33" s="4">
        <v>22670.514429999999</v>
      </c>
      <c r="P33" s="4">
        <v>22880.47854</v>
      </c>
      <c r="Q33" s="4">
        <v>23200.317439999999</v>
      </c>
      <c r="R33" s="4">
        <v>23117.043570000002</v>
      </c>
      <c r="S33" s="4">
        <v>23276.614710000002</v>
      </c>
      <c r="T33" s="4">
        <v>23602.04348</v>
      </c>
      <c r="U33" s="4">
        <v>24010.72985</v>
      </c>
      <c r="V33" s="4">
        <v>24439.52881</v>
      </c>
      <c r="W33" s="4">
        <v>24711.891350000002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1CC-079F-42C0-AF4A-08BC3707D99F}">
  <dimension ref="A2:W33"/>
  <sheetViews>
    <sheetView workbookViewId="0">
      <selection activeCell="I2" sqref="I2"/>
    </sheetView>
  </sheetViews>
  <sheetFormatPr defaultRowHeight="14.4" x14ac:dyDescent="0.3"/>
  <cols>
    <col min="1" max="1" width="11.109375" customWidth="1"/>
    <col min="2" max="2" width="15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59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1935.8853799999999</v>
      </c>
      <c r="C5" s="4">
        <v>624.22717999999998</v>
      </c>
      <c r="D5" s="6">
        <f>C5/B5</f>
        <v>0.3224504851625048</v>
      </c>
      <c r="E5" s="4">
        <v>1311.6582000000001</v>
      </c>
      <c r="F5" s="6">
        <f>E5/B5</f>
        <v>0.67754951483749526</v>
      </c>
    </row>
    <row r="6" spans="1:7" x14ac:dyDescent="0.3">
      <c r="A6" s="3">
        <v>2001</v>
      </c>
      <c r="B6" s="4">
        <v>2753.1121600000001</v>
      </c>
      <c r="C6" s="4">
        <v>1275.6654599999999</v>
      </c>
      <c r="D6" s="6">
        <f t="shared" ref="D6:D26" si="0">C6/B6</f>
        <v>0.4633539739260023</v>
      </c>
      <c r="E6" s="4">
        <v>1477.4467</v>
      </c>
      <c r="F6" s="6">
        <f t="shared" ref="F6:F26" si="1">E6/B6</f>
        <v>0.53664602607399758</v>
      </c>
    </row>
    <row r="7" spans="1:7" x14ac:dyDescent="0.3">
      <c r="A7" s="3">
        <v>2002</v>
      </c>
      <c r="B7" s="4">
        <v>2452.92589</v>
      </c>
      <c r="C7" s="4">
        <v>1250.2640200000001</v>
      </c>
      <c r="D7" s="6">
        <f t="shared" si="0"/>
        <v>0.50970313660801225</v>
      </c>
      <c r="E7" s="4">
        <v>1202.6618699999999</v>
      </c>
      <c r="F7" s="6">
        <f t="shared" si="1"/>
        <v>0.49029686339198775</v>
      </c>
    </row>
    <row r="8" spans="1:7" x14ac:dyDescent="0.3">
      <c r="A8" s="3">
        <v>2003</v>
      </c>
      <c r="B8" s="4">
        <v>2985.7053999999998</v>
      </c>
      <c r="C8" s="4">
        <v>1599.6347000000001</v>
      </c>
      <c r="D8" s="6">
        <f t="shared" si="0"/>
        <v>0.53576441265772579</v>
      </c>
      <c r="E8" s="4">
        <v>1386.0707</v>
      </c>
      <c r="F8" s="6">
        <f t="shared" si="1"/>
        <v>0.46423558734227433</v>
      </c>
    </row>
    <row r="9" spans="1:7" x14ac:dyDescent="0.3">
      <c r="A9" s="3">
        <v>2004</v>
      </c>
      <c r="B9" s="4">
        <v>2910.2244300000002</v>
      </c>
      <c r="C9" s="4">
        <v>1615.7013899999999</v>
      </c>
      <c r="D9" s="6">
        <f t="shared" si="0"/>
        <v>0.55518102773949973</v>
      </c>
      <c r="E9" s="4">
        <v>1294.52304</v>
      </c>
      <c r="F9" s="6">
        <f t="shared" si="1"/>
        <v>0.44481897226050016</v>
      </c>
    </row>
    <row r="10" spans="1:7" x14ac:dyDescent="0.3">
      <c r="A10" s="3">
        <v>2005</v>
      </c>
      <c r="B10" s="4">
        <v>3063.5730800000001</v>
      </c>
      <c r="C10" s="4">
        <v>1540.8866399999999</v>
      </c>
      <c r="D10" s="6">
        <f t="shared" si="0"/>
        <v>0.5029704204085772</v>
      </c>
      <c r="E10" s="4">
        <v>1522.6864399999999</v>
      </c>
      <c r="F10" s="6">
        <f t="shared" si="1"/>
        <v>0.49702957959142269</v>
      </c>
    </row>
    <row r="11" spans="1:7" x14ac:dyDescent="0.3">
      <c r="A11" s="3">
        <v>2006</v>
      </c>
      <c r="B11" s="4">
        <v>2896.2943599999999</v>
      </c>
      <c r="C11" s="4">
        <v>1223.06538</v>
      </c>
      <c r="D11" s="6">
        <f t="shared" si="0"/>
        <v>0.42228628308346394</v>
      </c>
      <c r="E11" s="4">
        <v>1673.2289800000001</v>
      </c>
      <c r="F11" s="6">
        <f t="shared" si="1"/>
        <v>0.57771371691653617</v>
      </c>
    </row>
    <row r="12" spans="1:7" x14ac:dyDescent="0.3">
      <c r="A12" s="3">
        <v>2007</v>
      </c>
      <c r="B12" s="4">
        <v>2543.4345800000001</v>
      </c>
      <c r="C12" s="4">
        <v>1126.0018500000001</v>
      </c>
      <c r="D12" s="6">
        <f t="shared" si="0"/>
        <v>0.44270918499503931</v>
      </c>
      <c r="E12" s="4">
        <v>1417.43273</v>
      </c>
      <c r="F12" s="6">
        <f t="shared" si="1"/>
        <v>0.55729081500496069</v>
      </c>
    </row>
    <row r="13" spans="1:7" x14ac:dyDescent="0.3">
      <c r="A13" s="3">
        <v>2008</v>
      </c>
      <c r="B13" s="4">
        <v>2847.5378900000001</v>
      </c>
      <c r="C13" s="4">
        <v>1125.3807899999999</v>
      </c>
      <c r="D13" s="6">
        <f t="shared" si="0"/>
        <v>0.39521187547744974</v>
      </c>
      <c r="E13" s="4">
        <v>1722.1570999999999</v>
      </c>
      <c r="F13" s="6">
        <f t="shared" si="1"/>
        <v>0.60478812452255015</v>
      </c>
    </row>
    <row r="14" spans="1:7" x14ac:dyDescent="0.3">
      <c r="A14" s="3">
        <v>2009</v>
      </c>
      <c r="B14" s="4">
        <v>3178.6559200000002</v>
      </c>
      <c r="C14" s="4">
        <v>901.49806999999998</v>
      </c>
      <c r="D14" s="6">
        <f t="shared" si="0"/>
        <v>0.28360983154162844</v>
      </c>
      <c r="E14" s="4">
        <v>2277.1578500000001</v>
      </c>
      <c r="F14" s="6">
        <f t="shared" si="1"/>
        <v>0.71639016845837156</v>
      </c>
    </row>
    <row r="15" spans="1:7" x14ac:dyDescent="0.3">
      <c r="A15" s="3">
        <v>2010</v>
      </c>
      <c r="B15" s="4">
        <v>2852.1590200000001</v>
      </c>
      <c r="C15" s="4">
        <v>661.40990999999997</v>
      </c>
      <c r="D15" s="6">
        <f t="shared" si="0"/>
        <v>0.23189797811483875</v>
      </c>
      <c r="E15" s="4">
        <v>2190.7491100000002</v>
      </c>
      <c r="F15" s="6">
        <f t="shared" si="1"/>
        <v>0.7681020218851613</v>
      </c>
    </row>
    <row r="16" spans="1:7" x14ac:dyDescent="0.3">
      <c r="A16" s="3">
        <v>2011</v>
      </c>
      <c r="B16" s="4">
        <v>3113.8652200000001</v>
      </c>
      <c r="C16" s="4">
        <v>1445.2949000000001</v>
      </c>
      <c r="D16" s="6">
        <f t="shared" si="0"/>
        <v>0.46414818814797643</v>
      </c>
      <c r="E16" s="4">
        <v>1668.57032</v>
      </c>
      <c r="F16" s="6">
        <f t="shared" si="1"/>
        <v>0.53585181185202357</v>
      </c>
    </row>
    <row r="17" spans="1:23" x14ac:dyDescent="0.3">
      <c r="A17" s="3">
        <v>2012</v>
      </c>
      <c r="B17" s="4">
        <v>2401.0228499999998</v>
      </c>
      <c r="C17" s="4">
        <v>722.01067999999998</v>
      </c>
      <c r="D17" s="6">
        <f t="shared" si="0"/>
        <v>0.30070962465017775</v>
      </c>
      <c r="E17" s="4">
        <v>1679.01217</v>
      </c>
      <c r="F17" s="6">
        <f t="shared" si="1"/>
        <v>0.6992903753498223</v>
      </c>
    </row>
    <row r="18" spans="1:23" x14ac:dyDescent="0.3">
      <c r="A18" s="3">
        <v>2013</v>
      </c>
      <c r="B18" s="4">
        <v>2531.85608</v>
      </c>
      <c r="C18" s="4">
        <v>693.81701999999996</v>
      </c>
      <c r="D18" s="6">
        <f t="shared" si="0"/>
        <v>0.27403493645657773</v>
      </c>
      <c r="E18" s="4">
        <v>1838.0390600000001</v>
      </c>
      <c r="F18" s="6">
        <f t="shared" si="1"/>
        <v>0.72596506354342227</v>
      </c>
    </row>
    <row r="19" spans="1:23" x14ac:dyDescent="0.3">
      <c r="A19" s="3">
        <v>2014</v>
      </c>
      <c r="B19" s="4">
        <v>2360.2507700000001</v>
      </c>
      <c r="C19" s="4">
        <v>628.87805000000003</v>
      </c>
      <c r="D19" s="6">
        <f t="shared" si="0"/>
        <v>0.26644543791420944</v>
      </c>
      <c r="E19" s="4">
        <v>1731.3727200000001</v>
      </c>
      <c r="F19" s="6">
        <f t="shared" si="1"/>
        <v>0.73355456208579062</v>
      </c>
    </row>
    <row r="20" spans="1:23" x14ac:dyDescent="0.3">
      <c r="A20" s="3">
        <v>2015</v>
      </c>
      <c r="B20" s="4">
        <v>2586.0158700000002</v>
      </c>
      <c r="C20" s="4">
        <v>912.89597000000003</v>
      </c>
      <c r="D20" s="6">
        <f t="shared" si="0"/>
        <v>0.35301251650864773</v>
      </c>
      <c r="E20" s="4">
        <v>1673.1198999999999</v>
      </c>
      <c r="F20" s="6">
        <f t="shared" si="1"/>
        <v>0.64698748349135216</v>
      </c>
    </row>
    <row r="21" spans="1:23" x14ac:dyDescent="0.3">
      <c r="A21" s="3">
        <v>2016</v>
      </c>
      <c r="B21" s="4">
        <v>2432.4660699999999</v>
      </c>
      <c r="C21" s="4">
        <v>527.17492000000004</v>
      </c>
      <c r="D21" s="6">
        <f t="shared" si="0"/>
        <v>0.21672447007657544</v>
      </c>
      <c r="E21" s="4">
        <v>1905.29115</v>
      </c>
      <c r="F21" s="6">
        <f t="shared" si="1"/>
        <v>0.78327552992342464</v>
      </c>
    </row>
    <row r="22" spans="1:23" x14ac:dyDescent="0.3">
      <c r="A22" s="3">
        <v>2017</v>
      </c>
      <c r="B22" s="4">
        <v>2662.47273</v>
      </c>
      <c r="C22" s="4">
        <v>838.01215999999999</v>
      </c>
      <c r="D22" s="6">
        <f t="shared" si="0"/>
        <v>0.31474957491865091</v>
      </c>
      <c r="E22" s="4">
        <v>1824.46057</v>
      </c>
      <c r="F22" s="6">
        <f t="shared" si="1"/>
        <v>0.68525042508134915</v>
      </c>
    </row>
    <row r="23" spans="1:23" x14ac:dyDescent="0.3">
      <c r="A23" s="3">
        <v>2018</v>
      </c>
      <c r="B23" s="4">
        <v>2348.53766</v>
      </c>
      <c r="C23" s="4">
        <v>522.00278000000003</v>
      </c>
      <c r="D23" s="6">
        <f t="shared" si="0"/>
        <v>0.22226715325484711</v>
      </c>
      <c r="E23" s="4">
        <v>1826.5348799999999</v>
      </c>
      <c r="F23" s="6">
        <f t="shared" si="1"/>
        <v>0.77773284674515286</v>
      </c>
    </row>
    <row r="24" spans="1:23" x14ac:dyDescent="0.3">
      <c r="A24" s="3">
        <v>2019</v>
      </c>
      <c r="B24" s="4">
        <v>2224.04135</v>
      </c>
      <c r="C24" s="4">
        <v>624.71483000000001</v>
      </c>
      <c r="D24" s="6">
        <f t="shared" si="0"/>
        <v>0.28089173342033413</v>
      </c>
      <c r="E24" s="4">
        <v>1599.3265200000001</v>
      </c>
      <c r="F24" s="6">
        <f t="shared" si="1"/>
        <v>0.71910826657966598</v>
      </c>
    </row>
    <row r="25" spans="1:23" x14ac:dyDescent="0.3">
      <c r="A25" s="3">
        <v>2020</v>
      </c>
      <c r="B25" s="4">
        <v>1653.1455100000001</v>
      </c>
      <c r="C25" s="4">
        <v>627.44253000000003</v>
      </c>
      <c r="D25" s="6">
        <f t="shared" si="0"/>
        <v>0.37954464758519657</v>
      </c>
      <c r="E25" s="4">
        <v>1025.70298</v>
      </c>
      <c r="F25" s="6">
        <f t="shared" si="1"/>
        <v>0.62045535241480343</v>
      </c>
    </row>
    <row r="26" spans="1:23" x14ac:dyDescent="0.3">
      <c r="A26" s="3">
        <v>2021</v>
      </c>
      <c r="B26" s="4">
        <v>2192.9598000000001</v>
      </c>
      <c r="C26" s="4">
        <v>1064.8971899999999</v>
      </c>
      <c r="D26" s="6">
        <f t="shared" si="0"/>
        <v>0.48559813545145691</v>
      </c>
      <c r="E26" s="4">
        <v>1128.0626099999999</v>
      </c>
      <c r="F26" s="6">
        <f t="shared" si="1"/>
        <v>0.51440186454854298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624.22717999999998</v>
      </c>
      <c r="C32" s="4">
        <v>1275.6654599999999</v>
      </c>
      <c r="D32" s="4">
        <v>1250.2640200000001</v>
      </c>
      <c r="E32" s="4">
        <v>1599.6347000000001</v>
      </c>
      <c r="F32" s="4">
        <v>1615.7013899999999</v>
      </c>
      <c r="G32" s="4">
        <v>1540.8866399999999</v>
      </c>
      <c r="H32" s="4">
        <v>1223.06538</v>
      </c>
      <c r="I32" s="4">
        <v>1126.0018500000001</v>
      </c>
      <c r="J32" s="4">
        <v>1125.3807899999999</v>
      </c>
      <c r="K32" s="4">
        <v>901.49806999999998</v>
      </c>
      <c r="L32" s="4">
        <v>661.40990999999997</v>
      </c>
      <c r="M32" s="4">
        <v>1445.2949000000001</v>
      </c>
      <c r="N32" s="4">
        <v>722.01067999999998</v>
      </c>
      <c r="O32" s="4">
        <v>693.81701999999996</v>
      </c>
      <c r="P32" s="4">
        <v>628.87805000000003</v>
      </c>
      <c r="Q32" s="4">
        <v>912.89597000000003</v>
      </c>
      <c r="R32" s="4">
        <v>527.17492000000004</v>
      </c>
      <c r="S32" s="4">
        <v>838.01215999999999</v>
      </c>
      <c r="T32" s="4">
        <v>522.00278000000003</v>
      </c>
      <c r="U32" s="4">
        <v>624.71483000000001</v>
      </c>
      <c r="V32" s="4">
        <v>627.44253000000003</v>
      </c>
      <c r="W32" s="4">
        <v>1064.8971899999999</v>
      </c>
    </row>
    <row r="33" spans="1:23" x14ac:dyDescent="0.3">
      <c r="A33" s="3" t="s">
        <v>73</v>
      </c>
      <c r="B33" s="4">
        <v>1311.6582000000001</v>
      </c>
      <c r="C33" s="4">
        <v>1477.4467</v>
      </c>
      <c r="D33" s="4">
        <v>1202.6618699999999</v>
      </c>
      <c r="E33" s="4">
        <v>1386.0707</v>
      </c>
      <c r="F33" s="4">
        <v>1294.52304</v>
      </c>
      <c r="G33" s="4">
        <v>1522.6864399999999</v>
      </c>
      <c r="H33" s="4">
        <v>1673.2289800000001</v>
      </c>
      <c r="I33" s="4">
        <v>1417.43273</v>
      </c>
      <c r="J33" s="4">
        <v>1722.1570999999999</v>
      </c>
      <c r="K33" s="4">
        <v>2277.1578500000001</v>
      </c>
      <c r="L33" s="4">
        <v>2190.7491100000002</v>
      </c>
      <c r="M33" s="4">
        <v>1668.57032</v>
      </c>
      <c r="N33" s="4">
        <v>1679.01217</v>
      </c>
      <c r="O33" s="4">
        <v>1838.0390600000001</v>
      </c>
      <c r="P33" s="4">
        <v>1731.3727200000001</v>
      </c>
      <c r="Q33" s="4">
        <v>1673.1198999999999</v>
      </c>
      <c r="R33" s="4">
        <v>1905.29115</v>
      </c>
      <c r="S33" s="4">
        <v>1824.46057</v>
      </c>
      <c r="T33" s="4">
        <v>1826.5348799999999</v>
      </c>
      <c r="U33" s="4">
        <v>1599.3265200000001</v>
      </c>
      <c r="V33" s="4">
        <v>1025.70298</v>
      </c>
      <c r="W33" s="4">
        <v>1128.0626099999999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AA47-EB67-4D58-862E-8171D1CE76CA}">
  <dimension ref="A2:W34"/>
  <sheetViews>
    <sheetView workbookViewId="0">
      <selection activeCell="H2" sqref="H2"/>
    </sheetView>
  </sheetViews>
  <sheetFormatPr defaultRowHeight="14.4" x14ac:dyDescent="0.3"/>
  <cols>
    <col min="1" max="1" width="10.5546875" customWidth="1"/>
    <col min="2" max="2" width="16.7773437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41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4075.3653899999999</v>
      </c>
      <c r="C5" s="4">
        <v>579.79696000000001</v>
      </c>
      <c r="D5" s="6">
        <f>C5/B5</f>
        <v>0.142268705874248</v>
      </c>
      <c r="E5" s="4">
        <v>3495.5684299999998</v>
      </c>
      <c r="F5" s="6">
        <f>E5/B5</f>
        <v>0.857731294125752</v>
      </c>
    </row>
    <row r="6" spans="1:6" x14ac:dyDescent="0.3">
      <c r="A6" s="3">
        <v>2001</v>
      </c>
      <c r="B6" s="4">
        <v>4666.3544300000003</v>
      </c>
      <c r="C6" s="4">
        <v>537.76597000000004</v>
      </c>
      <c r="D6" s="6">
        <f t="shared" ref="D6:D26" si="0">C6/B6</f>
        <v>0.11524327568062591</v>
      </c>
      <c r="E6" s="4">
        <v>4128.5884599999999</v>
      </c>
      <c r="F6" s="6">
        <f t="shared" ref="F6:F26" si="1">E6/B6</f>
        <v>0.88475672431937402</v>
      </c>
    </row>
    <row r="7" spans="1:6" x14ac:dyDescent="0.3">
      <c r="A7" s="3">
        <v>2002</v>
      </c>
      <c r="B7" s="4">
        <v>4415.09202</v>
      </c>
      <c r="C7" s="4">
        <v>483.16430000000003</v>
      </c>
      <c r="D7" s="6">
        <f t="shared" si="0"/>
        <v>0.1094347066406104</v>
      </c>
      <c r="E7" s="4">
        <v>3931.9277200000001</v>
      </c>
      <c r="F7" s="6">
        <f t="shared" si="1"/>
        <v>0.89056529335938961</v>
      </c>
    </row>
    <row r="8" spans="1:6" x14ac:dyDescent="0.3">
      <c r="A8" s="3">
        <v>2003</v>
      </c>
      <c r="B8" s="4">
        <v>5594.5320300000003</v>
      </c>
      <c r="C8" s="4">
        <v>686.51702999999998</v>
      </c>
      <c r="D8" s="6">
        <f t="shared" si="0"/>
        <v>0.12271214577352235</v>
      </c>
      <c r="E8" s="4">
        <v>4908.0150000000003</v>
      </c>
      <c r="F8" s="6">
        <f t="shared" si="1"/>
        <v>0.87728785422647759</v>
      </c>
    </row>
    <row r="9" spans="1:6" x14ac:dyDescent="0.3">
      <c r="A9" s="3">
        <v>2004</v>
      </c>
      <c r="B9" s="4">
        <v>6079.8312500000002</v>
      </c>
      <c r="C9" s="4">
        <v>726.86217999999997</v>
      </c>
      <c r="D9" s="6">
        <f t="shared" si="0"/>
        <v>0.11955301884406741</v>
      </c>
      <c r="E9" s="4">
        <v>5352.9690700000001</v>
      </c>
      <c r="F9" s="6">
        <f t="shared" si="1"/>
        <v>0.88044698115593256</v>
      </c>
    </row>
    <row r="10" spans="1:6" x14ac:dyDescent="0.3">
      <c r="A10" s="3">
        <v>2005</v>
      </c>
      <c r="B10" s="4">
        <v>6289.2526500000004</v>
      </c>
      <c r="C10" s="4">
        <v>761.61833000000001</v>
      </c>
      <c r="D10" s="6">
        <f t="shared" si="0"/>
        <v>0.12109838360524441</v>
      </c>
      <c r="E10" s="4">
        <v>5527.6343200000001</v>
      </c>
      <c r="F10" s="6">
        <f t="shared" si="1"/>
        <v>0.8789016163947555</v>
      </c>
    </row>
    <row r="11" spans="1:6" x14ac:dyDescent="0.3">
      <c r="A11" s="3">
        <v>2006</v>
      </c>
      <c r="B11" s="4">
        <v>6576.5119599999998</v>
      </c>
      <c r="C11" s="4">
        <v>950.46059000000002</v>
      </c>
      <c r="D11" s="6">
        <f t="shared" si="0"/>
        <v>0.14452350969342723</v>
      </c>
      <c r="E11" s="4">
        <v>5626.0513700000001</v>
      </c>
      <c r="F11" s="6">
        <f t="shared" si="1"/>
        <v>0.8554764903065728</v>
      </c>
    </row>
    <row r="12" spans="1:6" x14ac:dyDescent="0.3">
      <c r="A12" s="3">
        <v>2007</v>
      </c>
      <c r="B12" s="4">
        <v>6605.4876999999997</v>
      </c>
      <c r="C12" s="4">
        <v>771.24708999999996</v>
      </c>
      <c r="D12" s="6">
        <f t="shared" si="0"/>
        <v>0.11675853851033588</v>
      </c>
      <c r="E12" s="4">
        <v>5834.2406099999998</v>
      </c>
      <c r="F12" s="6">
        <f t="shared" si="1"/>
        <v>0.88324146148966409</v>
      </c>
    </row>
    <row r="13" spans="1:6" x14ac:dyDescent="0.3">
      <c r="A13" s="3">
        <v>2008</v>
      </c>
      <c r="B13" s="4">
        <v>6613.4188100000001</v>
      </c>
      <c r="C13" s="4">
        <v>680.47838000000002</v>
      </c>
      <c r="D13" s="6">
        <f t="shared" si="0"/>
        <v>0.10289358644141275</v>
      </c>
      <c r="E13" s="4">
        <v>5932.9404299999997</v>
      </c>
      <c r="F13" s="6">
        <f t="shared" si="1"/>
        <v>0.89710641355858722</v>
      </c>
    </row>
    <row r="14" spans="1:6" x14ac:dyDescent="0.3">
      <c r="A14" s="3">
        <v>2009</v>
      </c>
      <c r="B14" s="4">
        <v>6884.7196199999998</v>
      </c>
      <c r="C14" s="4">
        <v>745.19937000000004</v>
      </c>
      <c r="D14" s="6">
        <f t="shared" si="0"/>
        <v>0.10823961048975878</v>
      </c>
      <c r="E14" s="4">
        <v>6139.5202499999996</v>
      </c>
      <c r="F14" s="6">
        <f t="shared" si="1"/>
        <v>0.89176038951024117</v>
      </c>
    </row>
    <row r="15" spans="1:6" x14ac:dyDescent="0.3">
      <c r="A15" s="3">
        <v>2010</v>
      </c>
      <c r="B15" s="4">
        <v>6143.1991200000002</v>
      </c>
      <c r="C15" s="4">
        <v>425.54901999999998</v>
      </c>
      <c r="D15" s="6">
        <f t="shared" si="0"/>
        <v>6.9271565464086721E-2</v>
      </c>
      <c r="E15" s="4">
        <v>5717.6500999999998</v>
      </c>
      <c r="F15" s="6">
        <f t="shared" si="1"/>
        <v>0.93072843453591325</v>
      </c>
    </row>
    <row r="16" spans="1:6" x14ac:dyDescent="0.3">
      <c r="A16" s="3">
        <v>2011</v>
      </c>
      <c r="B16" s="4">
        <v>5700.1602999999996</v>
      </c>
      <c r="C16" s="4">
        <v>428.38177999999999</v>
      </c>
      <c r="D16" s="6">
        <f t="shared" si="0"/>
        <v>7.5152584743976417E-2</v>
      </c>
      <c r="E16" s="4">
        <v>5271.7785199999998</v>
      </c>
      <c r="F16" s="6">
        <f t="shared" si="1"/>
        <v>0.92484741525602365</v>
      </c>
    </row>
    <row r="17" spans="1:23" x14ac:dyDescent="0.3">
      <c r="A17" s="3">
        <v>2012</v>
      </c>
      <c r="B17" s="4">
        <v>5417.2459699999999</v>
      </c>
      <c r="C17" s="4">
        <v>314.23853000000003</v>
      </c>
      <c r="D17" s="6">
        <f t="shared" si="0"/>
        <v>5.8007063319666846E-2</v>
      </c>
      <c r="E17" s="4">
        <v>5103.0074400000003</v>
      </c>
      <c r="F17" s="6">
        <f t="shared" si="1"/>
        <v>0.94199293668033324</v>
      </c>
    </row>
    <row r="18" spans="1:23" x14ac:dyDescent="0.3">
      <c r="A18" s="3">
        <v>2013</v>
      </c>
      <c r="B18" s="4">
        <v>5687.8320299999996</v>
      </c>
      <c r="C18" s="4">
        <v>246.63691</v>
      </c>
      <c r="D18" s="6">
        <f t="shared" si="0"/>
        <v>4.3362199990986727E-2</v>
      </c>
      <c r="E18" s="4">
        <v>5441.1951200000003</v>
      </c>
      <c r="F18" s="6">
        <f t="shared" si="1"/>
        <v>0.95663780000901344</v>
      </c>
    </row>
    <row r="19" spans="1:23" x14ac:dyDescent="0.3">
      <c r="A19" s="3">
        <v>2014</v>
      </c>
      <c r="B19" s="4">
        <v>6113.0127300000004</v>
      </c>
      <c r="C19" s="4">
        <v>214.43002999999999</v>
      </c>
      <c r="D19" s="6">
        <f t="shared" si="0"/>
        <v>3.5077635115606895E-2</v>
      </c>
      <c r="E19" s="4">
        <v>5898.5826999999999</v>
      </c>
      <c r="F19" s="6">
        <f t="shared" si="1"/>
        <v>0.96492236488439298</v>
      </c>
    </row>
    <row r="20" spans="1:23" x14ac:dyDescent="0.3">
      <c r="A20" s="3">
        <v>2015</v>
      </c>
      <c r="B20" s="4">
        <v>6797.3146200000001</v>
      </c>
      <c r="C20" s="4">
        <v>227.52327</v>
      </c>
      <c r="D20" s="6">
        <f t="shared" si="0"/>
        <v>3.3472523006445744E-2</v>
      </c>
      <c r="E20" s="4">
        <v>6569.7913500000004</v>
      </c>
      <c r="F20" s="6">
        <f t="shared" si="1"/>
        <v>0.96652747699355435</v>
      </c>
    </row>
    <row r="21" spans="1:23" x14ac:dyDescent="0.3">
      <c r="A21" s="3">
        <v>2016</v>
      </c>
      <c r="B21" s="4">
        <v>6854.80627</v>
      </c>
      <c r="C21" s="4">
        <v>326.16437000000002</v>
      </c>
      <c r="D21" s="6">
        <f t="shared" si="0"/>
        <v>4.758185091640818E-2</v>
      </c>
      <c r="E21" s="4">
        <v>6528.6418999999996</v>
      </c>
      <c r="F21" s="6">
        <f t="shared" si="1"/>
        <v>0.95241814908359179</v>
      </c>
    </row>
    <row r="22" spans="1:23" x14ac:dyDescent="0.3">
      <c r="A22" s="3">
        <v>2017</v>
      </c>
      <c r="B22" s="4">
        <v>6645.32492</v>
      </c>
      <c r="C22" s="4">
        <v>196.29741999999999</v>
      </c>
      <c r="D22" s="6">
        <f t="shared" si="0"/>
        <v>2.9539175640489222E-2</v>
      </c>
      <c r="E22" s="4">
        <v>6449.0275000000001</v>
      </c>
      <c r="F22" s="6">
        <f t="shared" si="1"/>
        <v>0.97046082435951075</v>
      </c>
    </row>
    <row r="23" spans="1:23" x14ac:dyDescent="0.3">
      <c r="A23" s="3">
        <v>2018</v>
      </c>
      <c r="B23" s="4">
        <v>6871.7955099999999</v>
      </c>
      <c r="C23" s="4">
        <v>298.05709000000002</v>
      </c>
      <c r="D23" s="6">
        <f t="shared" si="0"/>
        <v>4.3373975486648321E-2</v>
      </c>
      <c r="E23" s="4">
        <v>6573.7384199999997</v>
      </c>
      <c r="F23" s="6">
        <f t="shared" si="1"/>
        <v>0.95662602451335166</v>
      </c>
    </row>
    <row r="24" spans="1:23" x14ac:dyDescent="0.3">
      <c r="A24" s="3">
        <v>2019</v>
      </c>
      <c r="B24" s="4">
        <v>6978.4261900000001</v>
      </c>
      <c r="C24" s="4">
        <v>237.49921000000001</v>
      </c>
      <c r="D24" s="6">
        <f t="shared" si="0"/>
        <v>3.4033348427519872E-2</v>
      </c>
      <c r="E24" s="4">
        <v>6740.9269800000002</v>
      </c>
      <c r="F24" s="6">
        <f t="shared" si="1"/>
        <v>0.96596665157248018</v>
      </c>
    </row>
    <row r="25" spans="1:23" x14ac:dyDescent="0.3">
      <c r="A25" s="3">
        <v>2020</v>
      </c>
      <c r="B25" s="4">
        <v>7214.7943699999996</v>
      </c>
      <c r="C25" s="4">
        <v>235.64918</v>
      </c>
      <c r="D25" s="6">
        <f t="shared" si="0"/>
        <v>3.2661939885613125E-2</v>
      </c>
      <c r="E25" s="4">
        <v>6979.1451900000002</v>
      </c>
      <c r="F25" s="6">
        <f t="shared" si="1"/>
        <v>0.96733806011438694</v>
      </c>
    </row>
    <row r="26" spans="1:23" x14ac:dyDescent="0.3">
      <c r="A26" s="3">
        <v>2021</v>
      </c>
      <c r="B26" s="4">
        <v>7519.9609200000004</v>
      </c>
      <c r="C26" s="4">
        <v>348.476</v>
      </c>
      <c r="D26" s="6">
        <f t="shared" si="0"/>
        <v>4.6340134437826301E-2</v>
      </c>
      <c r="E26" s="4">
        <v>7171.4849199999999</v>
      </c>
      <c r="F26" s="6">
        <f t="shared" si="1"/>
        <v>0.95365986556217364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579.79696000000001</v>
      </c>
      <c r="C33" s="4">
        <v>537.76597000000004</v>
      </c>
      <c r="D33" s="4">
        <v>483.16430000000003</v>
      </c>
      <c r="E33" s="4">
        <v>686.51702999999998</v>
      </c>
      <c r="F33" s="4">
        <v>726.86217999999997</v>
      </c>
      <c r="G33" s="4">
        <v>761.61833000000001</v>
      </c>
      <c r="H33" s="4">
        <v>950.46059000000002</v>
      </c>
      <c r="I33" s="4">
        <v>771.24708999999996</v>
      </c>
      <c r="J33" s="4">
        <v>680.47838000000002</v>
      </c>
      <c r="K33" s="4">
        <v>745.19937000000004</v>
      </c>
      <c r="L33" s="4">
        <v>425.54901999999998</v>
      </c>
      <c r="M33" s="4">
        <v>428.38177999999999</v>
      </c>
      <c r="N33" s="4">
        <v>314.23853000000003</v>
      </c>
      <c r="O33" s="4">
        <v>246.63691</v>
      </c>
      <c r="P33" s="4">
        <v>214.43002999999999</v>
      </c>
      <c r="Q33" s="4">
        <v>227.52327</v>
      </c>
      <c r="R33" s="4">
        <v>326.16437000000002</v>
      </c>
      <c r="S33" s="4">
        <v>196.29741999999999</v>
      </c>
      <c r="T33" s="4">
        <v>298.05709000000002</v>
      </c>
      <c r="U33" s="4">
        <v>237.49921000000001</v>
      </c>
      <c r="V33" s="4">
        <v>235.64918</v>
      </c>
      <c r="W33" s="4">
        <v>348.476</v>
      </c>
    </row>
    <row r="34" spans="1:23" x14ac:dyDescent="0.3">
      <c r="A34" s="3" t="s">
        <v>73</v>
      </c>
      <c r="B34" s="4">
        <v>3495.5684299999998</v>
      </c>
      <c r="C34" s="4">
        <v>4128.5884599999999</v>
      </c>
      <c r="D34" s="4">
        <v>3931.9277200000001</v>
      </c>
      <c r="E34" s="4">
        <v>4908.0150000000003</v>
      </c>
      <c r="F34" s="4">
        <v>5352.9690700000001</v>
      </c>
      <c r="G34" s="4">
        <v>5527.6343200000001</v>
      </c>
      <c r="H34" s="4">
        <v>5626.0513700000001</v>
      </c>
      <c r="I34" s="4">
        <v>5834.2406099999998</v>
      </c>
      <c r="J34" s="4">
        <v>5932.9404299999997</v>
      </c>
      <c r="K34" s="4">
        <v>6139.5202499999996</v>
      </c>
      <c r="L34" s="4">
        <v>5717.6500999999998</v>
      </c>
      <c r="M34" s="4">
        <v>5271.7785199999998</v>
      </c>
      <c r="N34" s="4">
        <v>5103.0074400000003</v>
      </c>
      <c r="O34" s="4">
        <v>5441.1951200000003</v>
      </c>
      <c r="P34" s="4">
        <v>5898.5826999999999</v>
      </c>
      <c r="Q34" s="4">
        <v>6569.7913500000004</v>
      </c>
      <c r="R34" s="4">
        <v>6528.6418999999996</v>
      </c>
      <c r="S34" s="4">
        <v>6449.0275000000001</v>
      </c>
      <c r="T34" s="4">
        <v>6573.7384199999997</v>
      </c>
      <c r="U34" s="4">
        <v>6740.9269800000002</v>
      </c>
      <c r="V34" s="4">
        <v>6979.1451900000002</v>
      </c>
      <c r="W34" s="4">
        <v>7171.4849199999999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5268-BA7A-4B12-BEAF-109F4A5396B2}">
  <dimension ref="A2:W33"/>
  <sheetViews>
    <sheetView workbookViewId="0">
      <selection activeCell="J4" sqref="J4"/>
    </sheetView>
  </sheetViews>
  <sheetFormatPr defaultRowHeight="14.4" x14ac:dyDescent="0.3"/>
  <cols>
    <col min="1" max="1" width="11.218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60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664.98218999999995</v>
      </c>
      <c r="C5" s="4">
        <v>388.55266999999998</v>
      </c>
      <c r="D5" s="6">
        <f>C5/B5</f>
        <v>0.58430537816358663</v>
      </c>
      <c r="E5" s="4">
        <v>276.42952000000002</v>
      </c>
      <c r="F5" s="6">
        <f>E5/B5</f>
        <v>0.41569462183641348</v>
      </c>
    </row>
    <row r="6" spans="1:7" x14ac:dyDescent="0.3">
      <c r="A6" s="3">
        <v>2001</v>
      </c>
      <c r="B6" s="4">
        <v>727.07367999999997</v>
      </c>
      <c r="C6" s="4">
        <v>434.12965000000003</v>
      </c>
      <c r="D6" s="6">
        <f t="shared" ref="D6:D26" si="0">C6/B6</f>
        <v>0.59709168677375313</v>
      </c>
      <c r="E6" s="4">
        <v>292.94403</v>
      </c>
      <c r="F6" s="6">
        <f t="shared" ref="F6:F26" si="1">E6/B6</f>
        <v>0.40290831322624693</v>
      </c>
    </row>
    <row r="7" spans="1:7" x14ac:dyDescent="0.3">
      <c r="A7" s="3">
        <v>2002</v>
      </c>
      <c r="B7" s="4">
        <v>790.70795999999996</v>
      </c>
      <c r="C7" s="4">
        <v>484.90796999999998</v>
      </c>
      <c r="D7" s="6">
        <f t="shared" si="0"/>
        <v>0.61325798465466319</v>
      </c>
      <c r="E7" s="4">
        <v>305.79998999999998</v>
      </c>
      <c r="F7" s="6">
        <f t="shared" si="1"/>
        <v>0.38674201534533686</v>
      </c>
    </row>
    <row r="8" spans="1:7" x14ac:dyDescent="0.3">
      <c r="A8" s="3">
        <v>2003</v>
      </c>
      <c r="B8" s="4">
        <v>1178.1678199999999</v>
      </c>
      <c r="C8" s="4">
        <v>847.03197</v>
      </c>
      <c r="D8" s="6">
        <f t="shared" si="0"/>
        <v>0.71893999786889451</v>
      </c>
      <c r="E8" s="4">
        <v>331.13585</v>
      </c>
      <c r="F8" s="6">
        <f t="shared" si="1"/>
        <v>0.2810600021311056</v>
      </c>
    </row>
    <row r="9" spans="1:7" x14ac:dyDescent="0.3">
      <c r="A9" s="3">
        <v>2004</v>
      </c>
      <c r="B9" s="4">
        <v>1205.9713899999999</v>
      </c>
      <c r="C9" s="4">
        <v>854.36449000000005</v>
      </c>
      <c r="D9" s="6">
        <f t="shared" si="0"/>
        <v>0.70844507347724073</v>
      </c>
      <c r="E9" s="4">
        <v>351.6069</v>
      </c>
      <c r="F9" s="6">
        <f t="shared" si="1"/>
        <v>0.29155492652275938</v>
      </c>
    </row>
    <row r="10" spans="1:7" x14ac:dyDescent="0.3">
      <c r="A10" s="3">
        <v>2005</v>
      </c>
      <c r="B10" s="4">
        <v>1184.92489</v>
      </c>
      <c r="C10" s="4">
        <v>831.56303000000003</v>
      </c>
      <c r="D10" s="6">
        <f t="shared" si="0"/>
        <v>0.7017854355308546</v>
      </c>
      <c r="E10" s="4">
        <v>353.36185999999998</v>
      </c>
      <c r="F10" s="6">
        <f t="shared" si="1"/>
        <v>0.29821456446914535</v>
      </c>
    </row>
    <row r="11" spans="1:7" x14ac:dyDescent="0.3">
      <c r="A11" s="3">
        <v>2006</v>
      </c>
      <c r="B11" s="4">
        <v>1337.6237699999999</v>
      </c>
      <c r="C11" s="4">
        <v>964.05250999999998</v>
      </c>
      <c r="D11" s="6">
        <f t="shared" si="0"/>
        <v>0.72072022912690914</v>
      </c>
      <c r="E11" s="4">
        <v>373.57126</v>
      </c>
      <c r="F11" s="6">
        <f t="shared" si="1"/>
        <v>0.27927977087309086</v>
      </c>
    </row>
    <row r="12" spans="1:7" x14ac:dyDescent="0.3">
      <c r="A12" s="3">
        <v>2007</v>
      </c>
      <c r="B12" s="4">
        <v>1005.59635</v>
      </c>
      <c r="C12" s="4">
        <v>636.28468999999996</v>
      </c>
      <c r="D12" s="6">
        <f t="shared" si="0"/>
        <v>0.63274363515738685</v>
      </c>
      <c r="E12" s="4">
        <v>369.31166000000002</v>
      </c>
      <c r="F12" s="6">
        <f t="shared" si="1"/>
        <v>0.36725636484261304</v>
      </c>
    </row>
    <row r="13" spans="1:7" x14ac:dyDescent="0.3">
      <c r="A13" s="3">
        <v>2008</v>
      </c>
      <c r="B13" s="4">
        <v>972.00397999999996</v>
      </c>
      <c r="C13" s="4">
        <v>538.98117000000002</v>
      </c>
      <c r="D13" s="6">
        <f t="shared" si="0"/>
        <v>0.55450510603876335</v>
      </c>
      <c r="E13" s="4">
        <v>433.02280999999999</v>
      </c>
      <c r="F13" s="6">
        <f t="shared" si="1"/>
        <v>0.44549489396123665</v>
      </c>
    </row>
    <row r="14" spans="1:7" x14ac:dyDescent="0.3">
      <c r="A14" s="3">
        <v>2009</v>
      </c>
      <c r="B14" s="4">
        <v>917.18453</v>
      </c>
      <c r="C14" s="4">
        <v>474.67687999999998</v>
      </c>
      <c r="D14" s="6">
        <f t="shared" si="0"/>
        <v>0.51753694537346806</v>
      </c>
      <c r="E14" s="4">
        <v>442.50765000000001</v>
      </c>
      <c r="F14" s="6">
        <f t="shared" si="1"/>
        <v>0.48246305462653194</v>
      </c>
    </row>
    <row r="15" spans="1:7" x14ac:dyDescent="0.3">
      <c r="A15" s="3">
        <v>2010</v>
      </c>
      <c r="B15" s="4">
        <v>905.21523999999999</v>
      </c>
      <c r="C15" s="4">
        <v>454.84647000000001</v>
      </c>
      <c r="D15" s="6">
        <f t="shared" si="0"/>
        <v>0.5024732791728076</v>
      </c>
      <c r="E15" s="4">
        <v>450.36876999999998</v>
      </c>
      <c r="F15" s="6">
        <f t="shared" si="1"/>
        <v>0.4975267208271924</v>
      </c>
    </row>
    <row r="16" spans="1:7" x14ac:dyDescent="0.3">
      <c r="A16" s="3">
        <v>2011</v>
      </c>
      <c r="B16" s="4">
        <v>882.25507000000005</v>
      </c>
      <c r="C16" s="4">
        <v>481.2165</v>
      </c>
      <c r="D16" s="6">
        <f t="shared" si="0"/>
        <v>0.54543920047974337</v>
      </c>
      <c r="E16" s="4">
        <v>401.03856999999999</v>
      </c>
      <c r="F16" s="6">
        <f t="shared" si="1"/>
        <v>0.45456079952025663</v>
      </c>
    </row>
    <row r="17" spans="1:23" x14ac:dyDescent="0.3">
      <c r="A17" s="3">
        <v>2012</v>
      </c>
      <c r="B17" s="4">
        <v>772.37097000000006</v>
      </c>
      <c r="C17" s="4">
        <v>326.47161</v>
      </c>
      <c r="D17" s="6">
        <f t="shared" si="0"/>
        <v>0.4226875720096005</v>
      </c>
      <c r="E17" s="4">
        <v>445.89936</v>
      </c>
      <c r="F17" s="6">
        <f t="shared" si="1"/>
        <v>0.57731242799039939</v>
      </c>
    </row>
    <row r="18" spans="1:23" x14ac:dyDescent="0.3">
      <c r="A18" s="3">
        <v>2013</v>
      </c>
      <c r="B18" s="4">
        <v>763.44749000000002</v>
      </c>
      <c r="C18" s="4">
        <v>300.14350999999999</v>
      </c>
      <c r="D18" s="6">
        <f t="shared" si="0"/>
        <v>0.39314231028515134</v>
      </c>
      <c r="E18" s="4">
        <v>463.30398000000002</v>
      </c>
      <c r="F18" s="6">
        <f t="shared" si="1"/>
        <v>0.60685768971484866</v>
      </c>
    </row>
    <row r="19" spans="1:23" x14ac:dyDescent="0.3">
      <c r="A19" s="3">
        <v>2014</v>
      </c>
      <c r="B19" s="4">
        <v>679.44043999999997</v>
      </c>
      <c r="C19" s="4">
        <v>239.96377000000001</v>
      </c>
      <c r="D19" s="6">
        <f t="shared" si="0"/>
        <v>0.35317852143154743</v>
      </c>
      <c r="E19" s="4">
        <v>439.47667000000001</v>
      </c>
      <c r="F19" s="6">
        <f t="shared" si="1"/>
        <v>0.64682147856845262</v>
      </c>
    </row>
    <row r="20" spans="1:23" x14ac:dyDescent="0.3">
      <c r="A20" s="3">
        <v>2015</v>
      </c>
      <c r="B20" s="4">
        <v>637.35157000000004</v>
      </c>
      <c r="C20" s="4">
        <v>239.81433999999999</v>
      </c>
      <c r="D20" s="6">
        <f t="shared" si="0"/>
        <v>0.37626696361632872</v>
      </c>
      <c r="E20" s="4">
        <v>397.53723000000002</v>
      </c>
      <c r="F20" s="6">
        <f t="shared" si="1"/>
        <v>0.62373303638367128</v>
      </c>
    </row>
    <row r="21" spans="1:23" x14ac:dyDescent="0.3">
      <c r="A21" s="3">
        <v>2016</v>
      </c>
      <c r="B21" s="4">
        <v>637.89949999999999</v>
      </c>
      <c r="C21" s="4">
        <v>268.97717999999998</v>
      </c>
      <c r="D21" s="6">
        <f t="shared" si="0"/>
        <v>0.42166074750019394</v>
      </c>
      <c r="E21" s="4">
        <v>368.92232000000001</v>
      </c>
      <c r="F21" s="6">
        <f t="shared" si="1"/>
        <v>0.578339252499806</v>
      </c>
    </row>
    <row r="22" spans="1:23" x14ac:dyDescent="0.3">
      <c r="A22" s="3">
        <v>2017</v>
      </c>
      <c r="B22" s="4">
        <v>641.13669000000004</v>
      </c>
      <c r="C22" s="4">
        <v>260.79881999999998</v>
      </c>
      <c r="D22" s="6">
        <f t="shared" si="0"/>
        <v>0.40677569084371068</v>
      </c>
      <c r="E22" s="4">
        <v>380.33787000000001</v>
      </c>
      <c r="F22" s="6">
        <f t="shared" si="1"/>
        <v>0.59322430915628921</v>
      </c>
    </row>
    <row r="23" spans="1:23" x14ac:dyDescent="0.3">
      <c r="A23" s="3">
        <v>2018</v>
      </c>
      <c r="B23" s="4">
        <v>722.39173000000005</v>
      </c>
      <c r="C23" s="4">
        <v>263.15956</v>
      </c>
      <c r="D23" s="6">
        <f t="shared" si="0"/>
        <v>0.36428927557074881</v>
      </c>
      <c r="E23" s="4">
        <v>459.23217</v>
      </c>
      <c r="F23" s="6">
        <f t="shared" si="1"/>
        <v>0.63571072442925114</v>
      </c>
    </row>
    <row r="24" spans="1:23" x14ac:dyDescent="0.3">
      <c r="A24" s="3">
        <v>2019</v>
      </c>
      <c r="B24" s="4">
        <v>785.05841999999996</v>
      </c>
      <c r="C24" s="4">
        <v>340.55237</v>
      </c>
      <c r="D24" s="6">
        <f t="shared" si="0"/>
        <v>0.43379239216363036</v>
      </c>
      <c r="E24" s="4">
        <v>444.50605000000002</v>
      </c>
      <c r="F24" s="6">
        <f t="shared" si="1"/>
        <v>0.5662076078363697</v>
      </c>
    </row>
    <row r="25" spans="1:23" x14ac:dyDescent="0.3">
      <c r="A25" s="3">
        <v>2020</v>
      </c>
      <c r="B25" s="4">
        <v>828.28116999999997</v>
      </c>
      <c r="C25" s="4">
        <v>375.16273999999999</v>
      </c>
      <c r="D25" s="6">
        <f t="shared" si="0"/>
        <v>0.45294128804111289</v>
      </c>
      <c r="E25" s="4">
        <v>453.11842999999999</v>
      </c>
      <c r="F25" s="6">
        <f t="shared" si="1"/>
        <v>0.54705871195888711</v>
      </c>
    </row>
    <row r="26" spans="1:23" x14ac:dyDescent="0.3">
      <c r="A26" s="3">
        <v>2021</v>
      </c>
      <c r="B26" s="4">
        <v>910.67156999999997</v>
      </c>
      <c r="C26" s="4">
        <v>459.40397999999999</v>
      </c>
      <c r="D26" s="6">
        <f t="shared" si="0"/>
        <v>0.5044672471767182</v>
      </c>
      <c r="E26" s="4">
        <v>451.26758999999998</v>
      </c>
      <c r="F26" s="6">
        <f t="shared" si="1"/>
        <v>0.49553275282328185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388.55266999999998</v>
      </c>
      <c r="C32" s="4">
        <v>434.12965000000003</v>
      </c>
      <c r="D32" s="4">
        <v>484.90796999999998</v>
      </c>
      <c r="E32" s="4">
        <v>847.03197</v>
      </c>
      <c r="F32" s="4">
        <v>854.36449000000005</v>
      </c>
      <c r="G32" s="4">
        <v>831.56303000000003</v>
      </c>
      <c r="H32" s="4">
        <v>964.05250999999998</v>
      </c>
      <c r="I32" s="4">
        <v>636.28468999999996</v>
      </c>
      <c r="J32" s="4">
        <v>538.98117000000002</v>
      </c>
      <c r="K32" s="4">
        <v>474.67687999999998</v>
      </c>
      <c r="L32" s="4">
        <v>454.84647000000001</v>
      </c>
      <c r="M32" s="4">
        <v>481.2165</v>
      </c>
      <c r="N32" s="4">
        <v>326.47161</v>
      </c>
      <c r="O32" s="4">
        <v>300.14350999999999</v>
      </c>
      <c r="P32" s="4">
        <v>239.96377000000001</v>
      </c>
      <c r="Q32" s="4">
        <v>239.81433999999999</v>
      </c>
      <c r="R32" s="4">
        <v>268.97717999999998</v>
      </c>
      <c r="S32" s="4">
        <v>260.79881999999998</v>
      </c>
      <c r="T32" s="4">
        <v>263.15956</v>
      </c>
      <c r="U32" s="4">
        <v>340.55237</v>
      </c>
      <c r="V32" s="4">
        <v>375.16273999999999</v>
      </c>
      <c r="W32" s="4">
        <v>459.40397999999999</v>
      </c>
    </row>
    <row r="33" spans="1:23" x14ac:dyDescent="0.3">
      <c r="A33" s="3" t="s">
        <v>73</v>
      </c>
      <c r="B33" s="4">
        <v>276.42952000000002</v>
      </c>
      <c r="C33" s="4">
        <v>292.94403</v>
      </c>
      <c r="D33" s="4">
        <v>305.79998999999998</v>
      </c>
      <c r="E33" s="4">
        <v>331.13585</v>
      </c>
      <c r="F33" s="4">
        <v>351.6069</v>
      </c>
      <c r="G33" s="4">
        <v>353.36185999999998</v>
      </c>
      <c r="H33" s="4">
        <v>373.57126</v>
      </c>
      <c r="I33" s="4">
        <v>369.31166000000002</v>
      </c>
      <c r="J33" s="4">
        <v>433.02280999999999</v>
      </c>
      <c r="K33" s="4">
        <v>442.50765000000001</v>
      </c>
      <c r="L33" s="4">
        <v>450.36876999999998</v>
      </c>
      <c r="M33" s="4">
        <v>401.03856999999999</v>
      </c>
      <c r="N33" s="4">
        <v>445.89936</v>
      </c>
      <c r="O33" s="4">
        <v>463.30398000000002</v>
      </c>
      <c r="P33" s="4">
        <v>439.47667000000001</v>
      </c>
      <c r="Q33" s="4">
        <v>397.53723000000002</v>
      </c>
      <c r="R33" s="4">
        <v>368.92232000000001</v>
      </c>
      <c r="S33" s="4">
        <v>380.33787000000001</v>
      </c>
      <c r="T33" s="4">
        <v>459.23217</v>
      </c>
      <c r="U33" s="4">
        <v>444.50605000000002</v>
      </c>
      <c r="V33" s="4">
        <v>453.11842999999999</v>
      </c>
      <c r="W33" s="4">
        <v>451.26758999999998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0A0D-C140-4BF9-ADFC-FEE63A535F3D}">
  <dimension ref="A2:W34"/>
  <sheetViews>
    <sheetView workbookViewId="0">
      <selection activeCell="I6" sqref="I6"/>
    </sheetView>
  </sheetViews>
  <sheetFormatPr defaultRowHeight="14.4" x14ac:dyDescent="0.3"/>
  <cols>
    <col min="1" max="1" width="10.88671875" customWidth="1"/>
    <col min="2" max="2" width="14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61</v>
      </c>
      <c r="B2" s="10"/>
      <c r="C2" s="10"/>
      <c r="D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766.64980000000003</v>
      </c>
      <c r="C5" s="4">
        <v>35.223619999999997</v>
      </c>
      <c r="D5" s="6">
        <f>C5/B5</f>
        <v>4.5944862960898177E-2</v>
      </c>
      <c r="E5" s="4">
        <v>731.42618000000004</v>
      </c>
      <c r="F5" s="6">
        <f>E5/B5</f>
        <v>0.95405513703910183</v>
      </c>
    </row>
    <row r="6" spans="1:6" x14ac:dyDescent="0.3">
      <c r="A6" s="3">
        <v>2001</v>
      </c>
      <c r="B6" s="4">
        <v>735.09072000000003</v>
      </c>
      <c r="C6" s="4">
        <v>75.463520000000003</v>
      </c>
      <c r="D6" s="6">
        <f t="shared" ref="D6:D26" si="0">C6/B6</f>
        <v>0.102658784755166</v>
      </c>
      <c r="E6" s="4">
        <v>659.62720000000002</v>
      </c>
      <c r="F6" s="6">
        <f t="shared" ref="F6:F26" si="1">E6/B6</f>
        <v>0.89734121524483401</v>
      </c>
    </row>
    <row r="7" spans="1:6" x14ac:dyDescent="0.3">
      <c r="A7" s="3">
        <v>2002</v>
      </c>
      <c r="B7" s="4">
        <v>795.09680000000003</v>
      </c>
      <c r="C7" s="4">
        <v>38.122450000000001</v>
      </c>
      <c r="D7" s="6">
        <f t="shared" si="0"/>
        <v>4.7946929229246045E-2</v>
      </c>
      <c r="E7" s="4">
        <v>756.97434999999996</v>
      </c>
      <c r="F7" s="6">
        <f t="shared" si="1"/>
        <v>0.95205307077075385</v>
      </c>
    </row>
    <row r="8" spans="1:6" x14ac:dyDescent="0.3">
      <c r="A8" s="3">
        <v>2003</v>
      </c>
      <c r="B8" s="4">
        <v>978.60659999999996</v>
      </c>
      <c r="C8" s="4">
        <v>163.21274</v>
      </c>
      <c r="D8" s="6">
        <f t="shared" si="0"/>
        <v>0.1667807472379606</v>
      </c>
      <c r="E8" s="4">
        <v>815.39386000000002</v>
      </c>
      <c r="F8" s="6">
        <f t="shared" si="1"/>
        <v>0.83321925276203945</v>
      </c>
    </row>
    <row r="9" spans="1:6" x14ac:dyDescent="0.3">
      <c r="A9" s="3">
        <v>2004</v>
      </c>
      <c r="B9" s="4">
        <v>923.84483999999998</v>
      </c>
      <c r="C9" s="4">
        <v>153.89131</v>
      </c>
      <c r="D9" s="6">
        <f t="shared" si="0"/>
        <v>0.16657700875398082</v>
      </c>
      <c r="E9" s="4">
        <v>769.95353</v>
      </c>
      <c r="F9" s="6">
        <f t="shared" si="1"/>
        <v>0.83342299124601926</v>
      </c>
    </row>
    <row r="10" spans="1:6" x14ac:dyDescent="0.3">
      <c r="A10" s="3">
        <v>2005</v>
      </c>
      <c r="B10" s="4">
        <v>1122.0178699999999</v>
      </c>
      <c r="C10" s="4">
        <v>352.68544000000003</v>
      </c>
      <c r="D10" s="6">
        <f t="shared" si="0"/>
        <v>0.31433139295722629</v>
      </c>
      <c r="E10" s="4">
        <v>769.33243000000004</v>
      </c>
      <c r="F10" s="6">
        <f t="shared" si="1"/>
        <v>0.68566860704277388</v>
      </c>
    </row>
    <row r="11" spans="1:6" x14ac:dyDescent="0.3">
      <c r="A11" s="3">
        <v>2006</v>
      </c>
      <c r="B11" s="4">
        <v>1148.0167300000001</v>
      </c>
      <c r="C11" s="4">
        <v>372.75614000000002</v>
      </c>
      <c r="D11" s="6">
        <f t="shared" si="0"/>
        <v>0.32469573853684169</v>
      </c>
      <c r="E11" s="4">
        <v>775.26058999999998</v>
      </c>
      <c r="F11" s="6">
        <f t="shared" si="1"/>
        <v>0.67530426146315825</v>
      </c>
    </row>
    <row r="12" spans="1:6" x14ac:dyDescent="0.3">
      <c r="A12" s="3">
        <v>2007</v>
      </c>
      <c r="B12" s="4">
        <v>963.39315999999997</v>
      </c>
      <c r="C12" s="4">
        <v>170.28841</v>
      </c>
      <c r="D12" s="6">
        <f t="shared" si="0"/>
        <v>0.17675899837196271</v>
      </c>
      <c r="E12" s="4">
        <v>793.10474999999997</v>
      </c>
      <c r="F12" s="6">
        <f t="shared" si="1"/>
        <v>0.82324100162803726</v>
      </c>
    </row>
    <row r="13" spans="1:6" x14ac:dyDescent="0.3">
      <c r="A13" s="3">
        <v>2008</v>
      </c>
      <c r="B13" s="4">
        <v>1029.2518299999999</v>
      </c>
      <c r="C13" s="4">
        <v>245.45457999999999</v>
      </c>
      <c r="D13" s="6">
        <f t="shared" si="0"/>
        <v>0.23847864326847978</v>
      </c>
      <c r="E13" s="4">
        <v>783.79724999999996</v>
      </c>
      <c r="F13" s="6">
        <f t="shared" si="1"/>
        <v>0.76152135673152022</v>
      </c>
    </row>
    <row r="14" spans="1:6" x14ac:dyDescent="0.3">
      <c r="A14" s="3">
        <v>2009</v>
      </c>
      <c r="B14" s="4">
        <v>966.52819999999997</v>
      </c>
      <c r="C14" s="4">
        <v>200.93401</v>
      </c>
      <c r="D14" s="6">
        <f t="shared" si="0"/>
        <v>0.20789254778080971</v>
      </c>
      <c r="E14" s="4">
        <v>765.59419000000003</v>
      </c>
      <c r="F14" s="6">
        <f t="shared" si="1"/>
        <v>0.79210745221919032</v>
      </c>
    </row>
    <row r="15" spans="1:6" x14ac:dyDescent="0.3">
      <c r="A15" s="3">
        <v>2010</v>
      </c>
      <c r="B15" s="4">
        <v>908.52381000000003</v>
      </c>
      <c r="C15" s="4">
        <v>180.36183</v>
      </c>
      <c r="D15" s="6">
        <f t="shared" si="0"/>
        <v>0.19852185271842243</v>
      </c>
      <c r="E15" s="4">
        <v>728.16197999999997</v>
      </c>
      <c r="F15" s="6">
        <f t="shared" si="1"/>
        <v>0.80147814728157751</v>
      </c>
    </row>
    <row r="16" spans="1:6" x14ac:dyDescent="0.3">
      <c r="A16" s="3">
        <v>2011</v>
      </c>
      <c r="B16" s="4">
        <v>890.46816000000001</v>
      </c>
      <c r="C16" s="4">
        <v>186.18413000000001</v>
      </c>
      <c r="D16" s="6">
        <f t="shared" si="0"/>
        <v>0.20908566792551012</v>
      </c>
      <c r="E16" s="4">
        <v>704.28403000000003</v>
      </c>
      <c r="F16" s="6">
        <f t="shared" si="1"/>
        <v>0.79091433207448991</v>
      </c>
    </row>
    <row r="17" spans="1:23" x14ac:dyDescent="0.3">
      <c r="A17" s="3">
        <v>2012</v>
      </c>
      <c r="B17" s="4">
        <v>1341.4581700000001</v>
      </c>
      <c r="C17" s="4">
        <v>626.80506000000003</v>
      </c>
      <c r="D17" s="6">
        <f t="shared" si="0"/>
        <v>0.46725650789394346</v>
      </c>
      <c r="E17" s="4">
        <v>714.65310999999997</v>
      </c>
      <c r="F17" s="6">
        <f t="shared" si="1"/>
        <v>0.53274349210605643</v>
      </c>
    </row>
    <row r="18" spans="1:23" x14ac:dyDescent="0.3">
      <c r="A18" s="3">
        <v>2013</v>
      </c>
      <c r="B18" s="4">
        <v>1017.00099</v>
      </c>
      <c r="C18" s="4">
        <v>303.05585000000002</v>
      </c>
      <c r="D18" s="6">
        <f t="shared" si="0"/>
        <v>0.29798972958718556</v>
      </c>
      <c r="E18" s="4">
        <v>713.94514000000004</v>
      </c>
      <c r="F18" s="6">
        <f t="shared" si="1"/>
        <v>0.7020102704128145</v>
      </c>
    </row>
    <row r="19" spans="1:23" x14ac:dyDescent="0.3">
      <c r="A19" s="3">
        <v>2014</v>
      </c>
      <c r="B19" s="4">
        <v>938.47610999999995</v>
      </c>
      <c r="C19" s="4">
        <v>266.27168</v>
      </c>
      <c r="D19" s="6">
        <f t="shared" si="0"/>
        <v>0.28372771257863988</v>
      </c>
      <c r="E19" s="4">
        <v>672.20443</v>
      </c>
      <c r="F19" s="6">
        <f t="shared" si="1"/>
        <v>0.71627228742136018</v>
      </c>
    </row>
    <row r="20" spans="1:23" x14ac:dyDescent="0.3">
      <c r="A20" s="3">
        <v>2015</v>
      </c>
      <c r="B20" s="4">
        <v>861.90917000000002</v>
      </c>
      <c r="C20" s="4">
        <v>303.35906999999997</v>
      </c>
      <c r="D20" s="6">
        <f t="shared" si="0"/>
        <v>0.35196176181766342</v>
      </c>
      <c r="E20" s="4">
        <v>558.55010000000004</v>
      </c>
      <c r="F20" s="6">
        <f t="shared" si="1"/>
        <v>0.64803823818233663</v>
      </c>
    </row>
    <row r="21" spans="1:23" x14ac:dyDescent="0.3">
      <c r="A21" s="3">
        <v>2016</v>
      </c>
      <c r="B21" s="4">
        <v>1119.9674600000001</v>
      </c>
      <c r="C21" s="4">
        <v>529.30803000000003</v>
      </c>
      <c r="D21" s="6">
        <f t="shared" si="0"/>
        <v>0.47261018637095042</v>
      </c>
      <c r="E21" s="4">
        <v>590.65943000000004</v>
      </c>
      <c r="F21" s="6">
        <f t="shared" si="1"/>
        <v>0.52738981362904958</v>
      </c>
    </row>
    <row r="22" spans="1:23" x14ac:dyDescent="0.3">
      <c r="A22" s="3">
        <v>2017</v>
      </c>
      <c r="B22" s="4">
        <v>736.33289000000002</v>
      </c>
      <c r="C22" s="4">
        <v>148.21753000000001</v>
      </c>
      <c r="D22" s="6">
        <f t="shared" si="0"/>
        <v>0.20129147022075844</v>
      </c>
      <c r="E22" s="4">
        <v>588.11536000000001</v>
      </c>
      <c r="F22" s="6">
        <f t="shared" si="1"/>
        <v>0.79870852977924156</v>
      </c>
    </row>
    <row r="23" spans="1:23" x14ac:dyDescent="0.3">
      <c r="A23" s="3">
        <v>2018</v>
      </c>
      <c r="B23" s="4">
        <v>763.70187999999996</v>
      </c>
      <c r="C23" s="4">
        <v>196.92645999999999</v>
      </c>
      <c r="D23" s="6">
        <f t="shared" si="0"/>
        <v>0.25785776512688435</v>
      </c>
      <c r="E23" s="4">
        <v>566.77542000000005</v>
      </c>
      <c r="F23" s="6">
        <f t="shared" si="1"/>
        <v>0.74214223487311581</v>
      </c>
    </row>
    <row r="24" spans="1:23" x14ac:dyDescent="0.3">
      <c r="A24" s="3">
        <v>2019</v>
      </c>
      <c r="B24" s="4">
        <v>1342.20967</v>
      </c>
      <c r="C24" s="4">
        <v>740.96510999999998</v>
      </c>
      <c r="D24" s="6">
        <f t="shared" si="0"/>
        <v>0.55204870487932034</v>
      </c>
      <c r="E24" s="4">
        <v>601.24455999999998</v>
      </c>
      <c r="F24" s="6">
        <f t="shared" si="1"/>
        <v>0.4479512951206796</v>
      </c>
    </row>
    <row r="25" spans="1:23" x14ac:dyDescent="0.3">
      <c r="A25" s="3">
        <v>2020</v>
      </c>
      <c r="B25" s="4">
        <v>1226.2559000000001</v>
      </c>
      <c r="C25" s="4">
        <v>663.69173999999998</v>
      </c>
      <c r="D25" s="6">
        <f t="shared" si="0"/>
        <v>0.54123428886254488</v>
      </c>
      <c r="E25" s="4">
        <v>562.56416000000002</v>
      </c>
      <c r="F25" s="6">
        <f t="shared" si="1"/>
        <v>0.45876571113745507</v>
      </c>
    </row>
    <row r="26" spans="1:23" x14ac:dyDescent="0.3">
      <c r="A26" s="3">
        <v>2021</v>
      </c>
      <c r="B26" s="4">
        <v>892.54616999999996</v>
      </c>
      <c r="C26" s="4">
        <v>268.79154</v>
      </c>
      <c r="D26" s="6">
        <f t="shared" si="0"/>
        <v>0.30115141270507051</v>
      </c>
      <c r="E26" s="4">
        <v>623.75463000000002</v>
      </c>
      <c r="F26" s="6">
        <f t="shared" si="1"/>
        <v>0.6988485872949296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35.223619999999997</v>
      </c>
      <c r="C33" s="4">
        <v>75.463520000000003</v>
      </c>
      <c r="D33" s="4">
        <v>38.122450000000001</v>
      </c>
      <c r="E33" s="4">
        <v>163.21274</v>
      </c>
      <c r="F33" s="4">
        <v>153.89131</v>
      </c>
      <c r="G33" s="4">
        <v>352.68544000000003</v>
      </c>
      <c r="H33" s="4">
        <v>372.75614000000002</v>
      </c>
      <c r="I33" s="4">
        <v>170.28841</v>
      </c>
      <c r="J33" s="4">
        <v>245.45457999999999</v>
      </c>
      <c r="K33" s="4">
        <v>200.93401</v>
      </c>
      <c r="L33" s="4">
        <v>180.36183</v>
      </c>
      <c r="M33" s="4">
        <v>186.18413000000001</v>
      </c>
      <c r="N33" s="4">
        <v>626.80506000000003</v>
      </c>
      <c r="O33" s="4">
        <v>303.05585000000002</v>
      </c>
      <c r="P33" s="4">
        <v>266.27168</v>
      </c>
      <c r="Q33" s="4">
        <v>303.35906999999997</v>
      </c>
      <c r="R33" s="4">
        <v>529.30803000000003</v>
      </c>
      <c r="S33" s="4">
        <v>148.21753000000001</v>
      </c>
      <c r="T33" s="4">
        <v>196.92645999999999</v>
      </c>
      <c r="U33" s="4">
        <v>740.96510999999998</v>
      </c>
      <c r="V33" s="4">
        <v>663.69173999999998</v>
      </c>
      <c r="W33" s="4">
        <v>268.79154</v>
      </c>
    </row>
    <row r="34" spans="1:23" x14ac:dyDescent="0.3">
      <c r="A34" s="3" t="s">
        <v>73</v>
      </c>
      <c r="B34" s="4">
        <v>731.42618000000004</v>
      </c>
      <c r="C34" s="4">
        <v>659.62720000000002</v>
      </c>
      <c r="D34" s="4">
        <v>756.97434999999996</v>
      </c>
      <c r="E34" s="4">
        <v>815.39386000000002</v>
      </c>
      <c r="F34" s="4">
        <v>769.95353</v>
      </c>
      <c r="G34" s="4">
        <v>769.33243000000004</v>
      </c>
      <c r="H34" s="4">
        <v>775.26058999999998</v>
      </c>
      <c r="I34" s="4">
        <v>793.10474999999997</v>
      </c>
      <c r="J34" s="4">
        <v>783.79724999999996</v>
      </c>
      <c r="K34" s="4">
        <v>765.59419000000003</v>
      </c>
      <c r="L34" s="4">
        <v>728.16197999999997</v>
      </c>
      <c r="M34" s="4">
        <v>704.28403000000003</v>
      </c>
      <c r="N34" s="4">
        <v>714.65310999999997</v>
      </c>
      <c r="O34" s="4">
        <v>713.94514000000004</v>
      </c>
      <c r="P34" s="4">
        <v>672.20443</v>
      </c>
      <c r="Q34" s="4">
        <v>558.55010000000004</v>
      </c>
      <c r="R34" s="4">
        <v>590.65943000000004</v>
      </c>
      <c r="S34" s="4">
        <v>588.11536000000001</v>
      </c>
      <c r="T34" s="4">
        <v>566.77542000000005</v>
      </c>
      <c r="U34" s="4">
        <v>601.24455999999998</v>
      </c>
      <c r="V34" s="4">
        <v>562.56416000000002</v>
      </c>
      <c r="W34" s="4">
        <v>623.75463000000002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6021-A5A6-4C28-A3EB-9C2DE2EFBD29}">
  <dimension ref="A2:W34"/>
  <sheetViews>
    <sheetView workbookViewId="0">
      <selection activeCell="I4" sqref="I4"/>
    </sheetView>
  </sheetViews>
  <sheetFormatPr defaultRowHeight="14.4" x14ac:dyDescent="0.3"/>
  <cols>
    <col min="1" max="1" width="10.88671875" customWidth="1"/>
    <col min="2" max="2" width="14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62</v>
      </c>
      <c r="B2" s="10"/>
      <c r="C2" s="10"/>
      <c r="D2" s="10"/>
      <c r="E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197.82315</v>
      </c>
      <c r="C5" s="4">
        <v>118.75224</v>
      </c>
      <c r="D5" s="6">
        <f>C5/B5</f>
        <v>0.60029496042298391</v>
      </c>
      <c r="E5" s="4">
        <v>79.070909999999998</v>
      </c>
      <c r="F5" s="6">
        <f>E5/B5</f>
        <v>0.39970503957701614</v>
      </c>
    </row>
    <row r="6" spans="1:6" x14ac:dyDescent="0.3">
      <c r="A6" s="3">
        <v>2001</v>
      </c>
      <c r="B6" s="4">
        <v>201.39357000000001</v>
      </c>
      <c r="C6" s="4">
        <v>112.2439</v>
      </c>
      <c r="D6" s="6">
        <f t="shared" ref="D6:D26" si="0">C6/B6</f>
        <v>0.55733606589326556</v>
      </c>
      <c r="E6" s="4">
        <v>89.14967</v>
      </c>
      <c r="F6" s="6">
        <f t="shared" ref="F6:F26" si="1">E6/B6</f>
        <v>0.44266393410673438</v>
      </c>
    </row>
    <row r="7" spans="1:6" x14ac:dyDescent="0.3">
      <c r="A7" s="3">
        <v>2002</v>
      </c>
      <c r="B7" s="4">
        <v>175.02359999999999</v>
      </c>
      <c r="C7" s="4">
        <v>90.390839999999997</v>
      </c>
      <c r="D7" s="6">
        <f t="shared" si="0"/>
        <v>0.51644943881853644</v>
      </c>
      <c r="E7" s="4">
        <v>84.632760000000005</v>
      </c>
      <c r="F7" s="6">
        <f t="shared" si="1"/>
        <v>0.48355056118146361</v>
      </c>
    </row>
    <row r="8" spans="1:6" x14ac:dyDescent="0.3">
      <c r="A8" s="3">
        <v>2003</v>
      </c>
      <c r="B8" s="4">
        <v>226.85903999999999</v>
      </c>
      <c r="C8" s="4">
        <v>139.88702000000001</v>
      </c>
      <c r="D8" s="6">
        <f t="shared" si="0"/>
        <v>0.61662528414120066</v>
      </c>
      <c r="E8" s="4">
        <v>86.972020000000001</v>
      </c>
      <c r="F8" s="6">
        <f t="shared" si="1"/>
        <v>0.3833747158587994</v>
      </c>
    </row>
    <row r="9" spans="1:6" x14ac:dyDescent="0.3">
      <c r="A9" s="3">
        <v>2004</v>
      </c>
      <c r="B9" s="4">
        <v>235.44748999999999</v>
      </c>
      <c r="C9" s="4">
        <v>140.96563</v>
      </c>
      <c r="D9" s="6">
        <f t="shared" si="0"/>
        <v>0.59871366647399815</v>
      </c>
      <c r="E9" s="4">
        <v>94.481859999999998</v>
      </c>
      <c r="F9" s="6">
        <f t="shared" si="1"/>
        <v>0.4012863335260019</v>
      </c>
    </row>
    <row r="10" spans="1:6" x14ac:dyDescent="0.3">
      <c r="A10" s="3">
        <v>2005</v>
      </c>
      <c r="B10" s="4">
        <v>214.13849999999999</v>
      </c>
      <c r="C10" s="4">
        <v>128.34802999999999</v>
      </c>
      <c r="D10" s="6">
        <f t="shared" si="0"/>
        <v>0.59936924000121417</v>
      </c>
      <c r="E10" s="4">
        <v>85.790469999999999</v>
      </c>
      <c r="F10" s="6">
        <f t="shared" si="1"/>
        <v>0.40063075999878583</v>
      </c>
    </row>
    <row r="11" spans="1:6" x14ac:dyDescent="0.3">
      <c r="A11" s="3">
        <v>2006</v>
      </c>
      <c r="B11" s="4">
        <v>183.09733</v>
      </c>
      <c r="C11" s="4">
        <v>96.820430000000002</v>
      </c>
      <c r="D11" s="6">
        <f t="shared" si="0"/>
        <v>0.52879214568557609</v>
      </c>
      <c r="E11" s="4">
        <v>86.276899999999998</v>
      </c>
      <c r="F11" s="6">
        <f t="shared" si="1"/>
        <v>0.47120785431442391</v>
      </c>
    </row>
    <row r="12" spans="1:6" x14ac:dyDescent="0.3">
      <c r="A12" s="3">
        <v>2007</v>
      </c>
      <c r="B12" s="4">
        <v>133.76150000000001</v>
      </c>
      <c r="C12" s="4">
        <v>54.113349999999997</v>
      </c>
      <c r="D12" s="6">
        <f t="shared" si="0"/>
        <v>0.40455101056731563</v>
      </c>
      <c r="E12" s="4">
        <v>79.648150000000001</v>
      </c>
      <c r="F12" s="6">
        <f t="shared" si="1"/>
        <v>0.59544898943268421</v>
      </c>
    </row>
    <row r="13" spans="1:6" x14ac:dyDescent="0.3">
      <c r="A13" s="3">
        <v>2008</v>
      </c>
      <c r="B13" s="4">
        <v>136.84334000000001</v>
      </c>
      <c r="C13" s="4">
        <v>60.16178</v>
      </c>
      <c r="D13" s="6">
        <f t="shared" si="0"/>
        <v>0.43963981001925262</v>
      </c>
      <c r="E13" s="4">
        <v>76.681560000000005</v>
      </c>
      <c r="F13" s="6">
        <f t="shared" si="1"/>
        <v>0.56036018998074733</v>
      </c>
    </row>
    <row r="14" spans="1:6" x14ac:dyDescent="0.3">
      <c r="A14" s="3">
        <v>2009</v>
      </c>
      <c r="B14" s="4">
        <v>170.18662</v>
      </c>
      <c r="C14" s="4">
        <v>92.526079999999993</v>
      </c>
      <c r="D14" s="6">
        <f t="shared" si="0"/>
        <v>0.5436742324396594</v>
      </c>
      <c r="E14" s="4">
        <v>77.660539999999997</v>
      </c>
      <c r="F14" s="6">
        <f t="shared" si="1"/>
        <v>0.45632576756034049</v>
      </c>
    </row>
    <row r="15" spans="1:6" x14ac:dyDescent="0.3">
      <c r="A15" s="3">
        <v>2010</v>
      </c>
      <c r="B15" s="4">
        <v>169.60576</v>
      </c>
      <c r="C15" s="4">
        <v>93.296210000000002</v>
      </c>
      <c r="D15" s="6">
        <f t="shared" si="0"/>
        <v>0.5500768959733443</v>
      </c>
      <c r="E15" s="4">
        <v>76.309550000000002</v>
      </c>
      <c r="F15" s="6">
        <f t="shared" si="1"/>
        <v>0.4499231040266557</v>
      </c>
    </row>
    <row r="16" spans="1:6" x14ac:dyDescent="0.3">
      <c r="A16" s="3">
        <v>2011</v>
      </c>
      <c r="B16" s="4">
        <v>175.55723</v>
      </c>
      <c r="C16" s="4">
        <v>99.223590000000002</v>
      </c>
      <c r="D16" s="6">
        <f t="shared" si="0"/>
        <v>0.56519227376736347</v>
      </c>
      <c r="E16" s="4">
        <v>76.333640000000003</v>
      </c>
      <c r="F16" s="6">
        <f t="shared" si="1"/>
        <v>0.43480772623263653</v>
      </c>
    </row>
    <row r="17" spans="1:23" x14ac:dyDescent="0.3">
      <c r="A17" s="3">
        <v>2012</v>
      </c>
      <c r="B17" s="4">
        <v>93.287409999999994</v>
      </c>
      <c r="C17" s="4">
        <v>32.055840000000003</v>
      </c>
      <c r="D17" s="6">
        <f t="shared" si="0"/>
        <v>0.34362450409974943</v>
      </c>
      <c r="E17" s="4">
        <v>61.231569999999998</v>
      </c>
      <c r="F17" s="6">
        <f t="shared" si="1"/>
        <v>0.65637549590025068</v>
      </c>
    </row>
    <row r="18" spans="1:23" x14ac:dyDescent="0.3">
      <c r="A18" s="3">
        <v>2013</v>
      </c>
      <c r="B18" s="4">
        <v>202.15208000000001</v>
      </c>
      <c r="C18" s="4">
        <v>120.54756</v>
      </c>
      <c r="D18" s="6">
        <f t="shared" si="0"/>
        <v>0.5963211459412141</v>
      </c>
      <c r="E18" s="4">
        <v>81.604519999999994</v>
      </c>
      <c r="F18" s="6">
        <f t="shared" si="1"/>
        <v>0.40367885405878579</v>
      </c>
    </row>
    <row r="19" spans="1:23" x14ac:dyDescent="0.3">
      <c r="A19" s="3">
        <v>2014</v>
      </c>
      <c r="B19" s="4">
        <v>100.99341</v>
      </c>
      <c r="C19" s="4">
        <v>39.14828</v>
      </c>
      <c r="D19" s="6">
        <f t="shared" si="0"/>
        <v>0.38763202470339403</v>
      </c>
      <c r="E19" s="4">
        <v>61.845129999999997</v>
      </c>
      <c r="F19" s="6">
        <f t="shared" si="1"/>
        <v>0.61236797529660603</v>
      </c>
    </row>
    <row r="20" spans="1:23" x14ac:dyDescent="0.3">
      <c r="A20" s="3">
        <v>2015</v>
      </c>
      <c r="B20" s="4">
        <v>122.65567</v>
      </c>
      <c r="C20" s="4">
        <v>81.294849999999997</v>
      </c>
      <c r="D20" s="6">
        <f t="shared" si="0"/>
        <v>0.66278917232281231</v>
      </c>
      <c r="E20" s="4">
        <v>41.360819999999997</v>
      </c>
      <c r="F20" s="6">
        <f t="shared" si="1"/>
        <v>0.33721082767718769</v>
      </c>
    </row>
    <row r="21" spans="1:23" x14ac:dyDescent="0.3">
      <c r="A21" s="3">
        <v>2016</v>
      </c>
      <c r="B21" s="4">
        <v>85.850579999999994</v>
      </c>
      <c r="C21" s="4">
        <v>49.55518</v>
      </c>
      <c r="D21" s="6">
        <f t="shared" si="0"/>
        <v>0.57722591973170134</v>
      </c>
      <c r="E21" s="4">
        <v>36.295400000000001</v>
      </c>
      <c r="F21" s="6">
        <f t="shared" si="1"/>
        <v>0.42277408026829877</v>
      </c>
    </row>
    <row r="22" spans="1:23" x14ac:dyDescent="0.3">
      <c r="A22" s="3">
        <v>2017</v>
      </c>
      <c r="B22" s="4">
        <v>63.767910000000001</v>
      </c>
      <c r="C22" s="4">
        <v>23.733969999999999</v>
      </c>
      <c r="D22" s="6">
        <f t="shared" si="0"/>
        <v>0.37219300428695246</v>
      </c>
      <c r="E22" s="4">
        <v>40.033940000000001</v>
      </c>
      <c r="F22" s="6">
        <f t="shared" si="1"/>
        <v>0.62780699571304754</v>
      </c>
    </row>
    <row r="23" spans="1:23" x14ac:dyDescent="0.3">
      <c r="A23" s="3">
        <v>2018</v>
      </c>
      <c r="B23" s="4">
        <v>102.54299</v>
      </c>
      <c r="C23" s="4">
        <v>53.082819999999998</v>
      </c>
      <c r="D23" s="6">
        <f t="shared" si="0"/>
        <v>0.517664054851531</v>
      </c>
      <c r="E23" s="4">
        <v>49.460169999999998</v>
      </c>
      <c r="F23" s="6">
        <f t="shared" si="1"/>
        <v>0.48233594514846889</v>
      </c>
    </row>
    <row r="24" spans="1:23" x14ac:dyDescent="0.3">
      <c r="A24" s="3">
        <v>2019</v>
      </c>
      <c r="B24" s="4">
        <v>99.664420000000007</v>
      </c>
      <c r="C24" s="4">
        <v>56.58417</v>
      </c>
      <c r="D24" s="6">
        <f t="shared" si="0"/>
        <v>0.56774694519869773</v>
      </c>
      <c r="E24" s="4">
        <v>43.080249999999999</v>
      </c>
      <c r="F24" s="6">
        <f t="shared" si="1"/>
        <v>0.43225305480130216</v>
      </c>
    </row>
    <row r="25" spans="1:23" x14ac:dyDescent="0.3">
      <c r="A25" s="3">
        <v>2020</v>
      </c>
      <c r="B25" s="4">
        <v>108.72261</v>
      </c>
      <c r="C25" s="4">
        <v>64.607410000000002</v>
      </c>
      <c r="D25" s="6">
        <f t="shared" si="0"/>
        <v>0.59424079315240863</v>
      </c>
      <c r="E25" s="4">
        <v>44.115200000000002</v>
      </c>
      <c r="F25" s="6">
        <f t="shared" si="1"/>
        <v>0.40575920684759131</v>
      </c>
    </row>
    <row r="26" spans="1:23" x14ac:dyDescent="0.3">
      <c r="A26" s="3">
        <v>2021</v>
      </c>
      <c r="B26" s="4">
        <v>92.770790000000005</v>
      </c>
      <c r="C26" s="4">
        <v>38.041629999999998</v>
      </c>
      <c r="D26" s="6">
        <f t="shared" si="0"/>
        <v>0.41006042958133693</v>
      </c>
      <c r="E26" s="4">
        <v>54.72916</v>
      </c>
      <c r="F26" s="6">
        <f t="shared" si="1"/>
        <v>0.58993957041866296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118.75224</v>
      </c>
      <c r="C33" s="4">
        <v>112.2439</v>
      </c>
      <c r="D33" s="4">
        <v>90.390839999999997</v>
      </c>
      <c r="E33" s="4">
        <v>139.88702000000001</v>
      </c>
      <c r="F33" s="4">
        <v>140.96563</v>
      </c>
      <c r="G33" s="4">
        <v>128.34802999999999</v>
      </c>
      <c r="H33" s="4">
        <v>96.820430000000002</v>
      </c>
      <c r="I33" s="4">
        <v>54.113349999999997</v>
      </c>
      <c r="J33" s="4">
        <v>60.16178</v>
      </c>
      <c r="K33" s="4">
        <v>92.526079999999993</v>
      </c>
      <c r="L33" s="4">
        <v>93.296210000000002</v>
      </c>
      <c r="M33" s="4">
        <v>99.223590000000002</v>
      </c>
      <c r="N33" s="4">
        <v>32.055840000000003</v>
      </c>
      <c r="O33" s="4">
        <v>120.54756</v>
      </c>
      <c r="P33" s="4">
        <v>39.14828</v>
      </c>
      <c r="Q33" s="4">
        <v>81.294849999999997</v>
      </c>
      <c r="R33" s="4">
        <v>49.55518</v>
      </c>
      <c r="S33" s="4">
        <v>23.733969999999999</v>
      </c>
      <c r="T33" s="4">
        <v>53.082819999999998</v>
      </c>
      <c r="U33" s="4">
        <v>56.58417</v>
      </c>
      <c r="V33" s="4">
        <v>64.607410000000002</v>
      </c>
      <c r="W33" s="4">
        <v>38.041629999999998</v>
      </c>
    </row>
    <row r="34" spans="1:23" x14ac:dyDescent="0.3">
      <c r="A34" s="3" t="s">
        <v>73</v>
      </c>
      <c r="B34" s="4">
        <v>79.070909999999998</v>
      </c>
      <c r="C34" s="4">
        <v>89.14967</v>
      </c>
      <c r="D34" s="4">
        <v>84.632760000000005</v>
      </c>
      <c r="E34" s="4">
        <v>86.972020000000001</v>
      </c>
      <c r="F34" s="4">
        <v>94.481859999999998</v>
      </c>
      <c r="G34" s="4">
        <v>85.790469999999999</v>
      </c>
      <c r="H34" s="4">
        <v>86.276899999999998</v>
      </c>
      <c r="I34" s="4">
        <v>79.648150000000001</v>
      </c>
      <c r="J34" s="4">
        <v>76.681560000000005</v>
      </c>
      <c r="K34" s="4">
        <v>77.660539999999997</v>
      </c>
      <c r="L34" s="4">
        <v>76.309550000000002</v>
      </c>
      <c r="M34" s="4">
        <v>76.333640000000003</v>
      </c>
      <c r="N34" s="4">
        <v>61.231569999999998</v>
      </c>
      <c r="O34" s="4">
        <v>81.604519999999994</v>
      </c>
      <c r="P34" s="4">
        <v>61.845129999999997</v>
      </c>
      <c r="Q34" s="4">
        <v>41.360819999999997</v>
      </c>
      <c r="R34" s="4">
        <v>36.295400000000001</v>
      </c>
      <c r="S34" s="4">
        <v>40.033940000000001</v>
      </c>
      <c r="T34" s="4">
        <v>49.460169999999998</v>
      </c>
      <c r="U34" s="4">
        <v>43.080249999999999</v>
      </c>
      <c r="V34" s="4">
        <v>44.115200000000002</v>
      </c>
      <c r="W34" s="4">
        <v>54.72916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F797-9DFE-4D38-A52F-43E8284589B5}">
  <dimension ref="A2:W34"/>
  <sheetViews>
    <sheetView workbookViewId="0">
      <selection activeCell="H7" sqref="H7"/>
    </sheetView>
  </sheetViews>
  <sheetFormatPr defaultRowHeight="14.4" x14ac:dyDescent="0.3"/>
  <cols>
    <col min="1" max="1" width="10.6640625" customWidth="1"/>
    <col min="2" max="2" width="13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0" t="s">
        <v>63</v>
      </c>
      <c r="B2" s="10"/>
      <c r="C2" s="10"/>
      <c r="D2" s="10"/>
      <c r="E2" s="10"/>
      <c r="F2" s="10"/>
      <c r="G2" s="10"/>
      <c r="H2" s="10"/>
    </row>
    <row r="4" spans="1:8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8" x14ac:dyDescent="0.3">
      <c r="A5" s="3">
        <v>2000</v>
      </c>
      <c r="B5" s="4">
        <v>5.4455299999999998</v>
      </c>
      <c r="C5" s="3">
        <v>0</v>
      </c>
      <c r="D5" s="3" t="s">
        <v>75</v>
      </c>
      <c r="E5" s="4">
        <v>5.4455299999999998</v>
      </c>
      <c r="F5" s="6">
        <f>E5/B5</f>
        <v>1</v>
      </c>
    </row>
    <row r="6" spans="1:8" x14ac:dyDescent="0.3">
      <c r="A6" s="3">
        <v>2001</v>
      </c>
      <c r="B6" s="4">
        <v>5.7095799999999999</v>
      </c>
      <c r="C6" s="3">
        <v>0</v>
      </c>
      <c r="D6" s="3" t="s">
        <v>75</v>
      </c>
      <c r="E6" s="4">
        <v>5.7095799999999999</v>
      </c>
      <c r="F6" s="6">
        <f t="shared" ref="F6:F26" si="0">E6/B6</f>
        <v>1</v>
      </c>
    </row>
    <row r="7" spans="1:8" x14ac:dyDescent="0.3">
      <c r="A7" s="3">
        <v>2002</v>
      </c>
      <c r="B7" s="4">
        <v>4.2412900000000002</v>
      </c>
      <c r="C7" s="4">
        <v>0.94162999999999997</v>
      </c>
      <c r="D7" s="6">
        <f>C7/B7</f>
        <v>0.22201500015325523</v>
      </c>
      <c r="E7" s="4">
        <v>3.2996599999999998</v>
      </c>
      <c r="F7" s="6">
        <f t="shared" si="0"/>
        <v>0.77798499984674463</v>
      </c>
    </row>
    <row r="8" spans="1:8" x14ac:dyDescent="0.3">
      <c r="A8" s="3">
        <v>2003</v>
      </c>
      <c r="B8" s="4">
        <v>11.54649</v>
      </c>
      <c r="C8" s="4">
        <v>0.95650999999999997</v>
      </c>
      <c r="D8" s="6">
        <f t="shared" ref="D8:D26" si="1">C8/B8</f>
        <v>8.2839893335550446E-2</v>
      </c>
      <c r="E8" s="4">
        <v>10.589980000000001</v>
      </c>
      <c r="F8" s="6">
        <f t="shared" si="0"/>
        <v>0.91716010666444958</v>
      </c>
    </row>
    <row r="9" spans="1:8" x14ac:dyDescent="0.3">
      <c r="A9" s="3">
        <v>2004</v>
      </c>
      <c r="B9" s="4">
        <v>7.2438099999999999</v>
      </c>
      <c r="C9" s="4">
        <v>0.32882</v>
      </c>
      <c r="D9" s="6">
        <f t="shared" si="1"/>
        <v>4.539323919318701E-2</v>
      </c>
      <c r="E9" s="4">
        <v>6.9149900000000004</v>
      </c>
      <c r="F9" s="6">
        <f t="shared" si="0"/>
        <v>0.95460676080681306</v>
      </c>
    </row>
    <row r="10" spans="1:8" x14ac:dyDescent="0.3">
      <c r="A10" s="3">
        <v>2005</v>
      </c>
      <c r="B10" s="4">
        <v>8.41662</v>
      </c>
      <c r="C10" s="4">
        <v>0.59326999999999996</v>
      </c>
      <c r="D10" s="6">
        <f t="shared" si="1"/>
        <v>7.0487915576561602E-2</v>
      </c>
      <c r="E10" s="4">
        <v>7.8233499999999996</v>
      </c>
      <c r="F10" s="6">
        <f t="shared" si="0"/>
        <v>0.92951208442343836</v>
      </c>
    </row>
    <row r="11" spans="1:8" x14ac:dyDescent="0.3">
      <c r="A11" s="3">
        <v>2006</v>
      </c>
      <c r="B11" s="4">
        <v>7.7934000000000001</v>
      </c>
      <c r="C11" s="4">
        <v>0.92734000000000005</v>
      </c>
      <c r="D11" s="6">
        <f t="shared" si="1"/>
        <v>0.11899042779788026</v>
      </c>
      <c r="E11" s="4">
        <v>6.8660600000000001</v>
      </c>
      <c r="F11" s="6">
        <f t="shared" si="0"/>
        <v>0.88100957220211973</v>
      </c>
    </row>
    <row r="12" spans="1:8" x14ac:dyDescent="0.3">
      <c r="A12" s="3">
        <v>2007</v>
      </c>
      <c r="B12" s="4">
        <v>10.03646</v>
      </c>
      <c r="C12" s="4">
        <v>1.6820299999999999</v>
      </c>
      <c r="D12" s="6">
        <f t="shared" si="1"/>
        <v>0.16759195971487953</v>
      </c>
      <c r="E12" s="4">
        <v>8.3544300000000007</v>
      </c>
      <c r="F12" s="6">
        <f t="shared" si="0"/>
        <v>0.8324080402851205</v>
      </c>
    </row>
    <row r="13" spans="1:8" x14ac:dyDescent="0.3">
      <c r="A13" s="3">
        <v>2008</v>
      </c>
      <c r="B13" s="4">
        <v>8.63537</v>
      </c>
      <c r="C13" s="4">
        <v>0.73092000000000001</v>
      </c>
      <c r="D13" s="6">
        <f t="shared" si="1"/>
        <v>8.4642580456888356E-2</v>
      </c>
      <c r="E13" s="4">
        <v>7.9044499999999998</v>
      </c>
      <c r="F13" s="6">
        <f t="shared" si="0"/>
        <v>0.91535741954311167</v>
      </c>
    </row>
    <row r="14" spans="1:8" x14ac:dyDescent="0.3">
      <c r="A14" s="3">
        <v>2009</v>
      </c>
      <c r="B14" s="4">
        <v>6.2588200000000001</v>
      </c>
      <c r="C14" s="4">
        <v>0.36248999999999998</v>
      </c>
      <c r="D14" s="6">
        <f t="shared" si="1"/>
        <v>5.7916667998121049E-2</v>
      </c>
      <c r="E14" s="4">
        <v>5.8963299999999998</v>
      </c>
      <c r="F14" s="6">
        <f t="shared" si="0"/>
        <v>0.94208333200187888</v>
      </c>
    </row>
    <row r="15" spans="1:8" x14ac:dyDescent="0.3">
      <c r="A15" s="3">
        <v>2010</v>
      </c>
      <c r="B15" s="4">
        <v>2.74003</v>
      </c>
      <c r="C15" s="4">
        <v>0.71457000000000004</v>
      </c>
      <c r="D15" s="6">
        <f t="shared" si="1"/>
        <v>0.26078911544764111</v>
      </c>
      <c r="E15" s="4">
        <v>2.0254599999999998</v>
      </c>
      <c r="F15" s="6">
        <f t="shared" si="0"/>
        <v>0.73921088455235884</v>
      </c>
    </row>
    <row r="16" spans="1:8" x14ac:dyDescent="0.3">
      <c r="A16" s="3">
        <v>2011</v>
      </c>
      <c r="B16" s="4">
        <v>7.4251800000000001</v>
      </c>
      <c r="C16" s="4">
        <v>0.80054999999999998</v>
      </c>
      <c r="D16" s="6">
        <f t="shared" si="1"/>
        <v>0.10781556810743982</v>
      </c>
      <c r="E16" s="4">
        <v>6.6246299999999998</v>
      </c>
      <c r="F16" s="6">
        <f t="shared" si="0"/>
        <v>0.89218443189256014</v>
      </c>
    </row>
    <row r="17" spans="1:23" x14ac:dyDescent="0.3">
      <c r="A17" s="3">
        <v>2012</v>
      </c>
      <c r="B17" s="4">
        <v>3.6007899999999999</v>
      </c>
      <c r="C17" s="4">
        <v>0.45888000000000001</v>
      </c>
      <c r="D17" s="6">
        <f t="shared" si="1"/>
        <v>0.1274387009517356</v>
      </c>
      <c r="E17" s="4">
        <v>3.1419100000000002</v>
      </c>
      <c r="F17" s="6">
        <f t="shared" si="0"/>
        <v>0.87256129904826452</v>
      </c>
    </row>
    <row r="18" spans="1:23" x14ac:dyDescent="0.3">
      <c r="A18" s="3">
        <v>2013</v>
      </c>
      <c r="B18" s="4">
        <v>3.2079</v>
      </c>
      <c r="C18" s="4">
        <v>0.39426</v>
      </c>
      <c r="D18" s="6">
        <f t="shared" si="1"/>
        <v>0.12290283362947722</v>
      </c>
      <c r="E18" s="4">
        <v>2.8136399999999999</v>
      </c>
      <c r="F18" s="6">
        <f t="shared" si="0"/>
        <v>0.87709716637052271</v>
      </c>
    </row>
    <row r="19" spans="1:23" x14ac:dyDescent="0.3">
      <c r="A19" s="3">
        <v>2014</v>
      </c>
      <c r="B19" s="4">
        <v>1.2626999999999999</v>
      </c>
      <c r="C19" s="4">
        <v>0.52629999999999999</v>
      </c>
      <c r="D19" s="6">
        <f t="shared" si="1"/>
        <v>0.41680525857289935</v>
      </c>
      <c r="E19" s="4">
        <v>0.73640000000000005</v>
      </c>
      <c r="F19" s="6">
        <f t="shared" si="0"/>
        <v>0.5831947414271007</v>
      </c>
    </row>
    <row r="20" spans="1:23" x14ac:dyDescent="0.3">
      <c r="A20" s="3">
        <v>2015</v>
      </c>
      <c r="B20" s="4">
        <v>2.3164500000000001</v>
      </c>
      <c r="C20" s="4">
        <v>0.12716</v>
      </c>
      <c r="D20" s="6">
        <f t="shared" si="1"/>
        <v>5.489434263636167E-2</v>
      </c>
      <c r="E20" s="4">
        <v>2.1892900000000002</v>
      </c>
      <c r="F20" s="6">
        <f t="shared" si="0"/>
        <v>0.94510565736363839</v>
      </c>
    </row>
    <row r="21" spans="1:23" x14ac:dyDescent="0.3">
      <c r="A21" s="3">
        <v>2016</v>
      </c>
      <c r="B21" s="4">
        <v>2.9506199999999998</v>
      </c>
      <c r="C21" s="4">
        <v>0.20108000000000001</v>
      </c>
      <c r="D21" s="6">
        <f t="shared" si="1"/>
        <v>6.8148389152110411E-2</v>
      </c>
      <c r="E21" s="4">
        <v>2.7495400000000001</v>
      </c>
      <c r="F21" s="6">
        <f t="shared" si="0"/>
        <v>0.9318516108478897</v>
      </c>
    </row>
    <row r="22" spans="1:23" x14ac:dyDescent="0.3">
      <c r="A22" s="3">
        <v>2017</v>
      </c>
      <c r="B22" s="4">
        <v>11.573</v>
      </c>
      <c r="C22" s="4">
        <v>0.13813</v>
      </c>
      <c r="D22" s="6">
        <f t="shared" si="1"/>
        <v>1.1935539618076557E-2</v>
      </c>
      <c r="E22" s="4">
        <v>11.43487</v>
      </c>
      <c r="F22" s="6">
        <f t="shared" si="0"/>
        <v>0.98806446038192342</v>
      </c>
    </row>
    <row r="23" spans="1:23" x14ac:dyDescent="0.3">
      <c r="A23" s="3">
        <v>2018</v>
      </c>
      <c r="B23" s="4">
        <v>17.755500000000001</v>
      </c>
      <c r="C23" s="4">
        <v>2.1663700000000001</v>
      </c>
      <c r="D23" s="6">
        <f t="shared" si="1"/>
        <v>0.12201120779476782</v>
      </c>
      <c r="E23" s="4">
        <v>15.589130000000001</v>
      </c>
      <c r="F23" s="6">
        <f t="shared" si="0"/>
        <v>0.87798879220523218</v>
      </c>
    </row>
    <row r="24" spans="1:23" x14ac:dyDescent="0.3">
      <c r="A24" s="3">
        <v>2019</v>
      </c>
      <c r="B24" s="4">
        <v>17.037459999999999</v>
      </c>
      <c r="C24" s="4">
        <v>0.42209000000000002</v>
      </c>
      <c r="D24" s="6">
        <f t="shared" si="1"/>
        <v>2.4774232778829709E-2</v>
      </c>
      <c r="E24" s="4">
        <v>16.615369999999999</v>
      </c>
      <c r="F24" s="6">
        <f t="shared" si="0"/>
        <v>0.97522576722117027</v>
      </c>
    </row>
    <row r="25" spans="1:23" x14ac:dyDescent="0.3">
      <c r="A25" s="3">
        <v>2020</v>
      </c>
      <c r="B25" s="4">
        <v>18.275089999999999</v>
      </c>
      <c r="C25" s="4">
        <v>6.6275199999999996</v>
      </c>
      <c r="D25" s="6">
        <f t="shared" si="1"/>
        <v>0.36265320717982785</v>
      </c>
      <c r="E25" s="4">
        <v>11.64757</v>
      </c>
      <c r="F25" s="6">
        <f t="shared" si="0"/>
        <v>0.63734679282017215</v>
      </c>
    </row>
    <row r="26" spans="1:23" x14ac:dyDescent="0.3">
      <c r="A26" s="3">
        <v>2021</v>
      </c>
      <c r="B26" s="4">
        <v>13.06593</v>
      </c>
      <c r="C26" s="4">
        <v>1.3573200000000001</v>
      </c>
      <c r="D26" s="6">
        <f t="shared" si="1"/>
        <v>0.10388238724683203</v>
      </c>
      <c r="E26" s="4">
        <v>11.70861</v>
      </c>
      <c r="F26" s="6">
        <f t="shared" si="0"/>
        <v>0.89611761275316804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3">
        <v>0</v>
      </c>
      <c r="C33" s="3">
        <v>0</v>
      </c>
      <c r="D33" s="4">
        <v>0.94162999999999997</v>
      </c>
      <c r="E33" s="4">
        <v>0.95650999999999997</v>
      </c>
      <c r="F33" s="4">
        <v>0.32882</v>
      </c>
      <c r="G33" s="4">
        <v>0.59326999999999996</v>
      </c>
      <c r="H33" s="4">
        <v>0.92734000000000005</v>
      </c>
      <c r="I33" s="4">
        <v>1.6820299999999999</v>
      </c>
      <c r="J33" s="4">
        <v>0.73092000000000001</v>
      </c>
      <c r="K33" s="4">
        <v>0.36248999999999998</v>
      </c>
      <c r="L33" s="4">
        <v>0.71457000000000004</v>
      </c>
      <c r="M33" s="4">
        <v>0.80054999999999998</v>
      </c>
      <c r="N33" s="4">
        <v>0.45888000000000001</v>
      </c>
      <c r="O33" s="4">
        <v>0.39426</v>
      </c>
      <c r="P33" s="4">
        <v>0.52629999999999999</v>
      </c>
      <c r="Q33" s="4">
        <v>0.12716</v>
      </c>
      <c r="R33" s="4">
        <v>0.20108000000000001</v>
      </c>
      <c r="S33" s="4">
        <v>0.13813</v>
      </c>
      <c r="T33" s="4">
        <v>2.1663700000000001</v>
      </c>
      <c r="U33" s="4">
        <v>0.42209000000000002</v>
      </c>
      <c r="V33" s="4">
        <v>6.6275199999999996</v>
      </c>
      <c r="W33" s="4">
        <v>1.3573200000000001</v>
      </c>
    </row>
    <row r="34" spans="1:23" x14ac:dyDescent="0.3">
      <c r="A34" s="3" t="s">
        <v>73</v>
      </c>
      <c r="B34" s="4">
        <v>5.4455299999999998</v>
      </c>
      <c r="C34" s="4">
        <v>5.7095799999999999</v>
      </c>
      <c r="D34" s="4">
        <v>3.2996599999999998</v>
      </c>
      <c r="E34" s="4">
        <v>10.589980000000001</v>
      </c>
      <c r="F34" s="4">
        <v>6.9149900000000004</v>
      </c>
      <c r="G34" s="4">
        <v>7.8233499999999996</v>
      </c>
      <c r="H34" s="4">
        <v>6.8660600000000001</v>
      </c>
      <c r="I34" s="4">
        <v>8.3544300000000007</v>
      </c>
      <c r="J34" s="4">
        <v>7.9044499999999998</v>
      </c>
      <c r="K34" s="4">
        <v>5.8963299999999998</v>
      </c>
      <c r="L34" s="4">
        <v>2.0254599999999998</v>
      </c>
      <c r="M34" s="4">
        <v>6.6246299999999998</v>
      </c>
      <c r="N34" s="4">
        <v>3.1419100000000002</v>
      </c>
      <c r="O34" s="4">
        <v>2.8136399999999999</v>
      </c>
      <c r="P34" s="4">
        <v>0.73640000000000005</v>
      </c>
      <c r="Q34" s="4">
        <v>2.1892900000000002</v>
      </c>
      <c r="R34" s="4">
        <v>2.7495400000000001</v>
      </c>
      <c r="S34" s="4">
        <v>11.43487</v>
      </c>
      <c r="T34" s="4">
        <v>15.589130000000001</v>
      </c>
      <c r="U34" s="4">
        <v>16.615369999999999</v>
      </c>
      <c r="V34" s="4">
        <v>11.64757</v>
      </c>
      <c r="W34" s="4">
        <v>11.70861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56EE-8742-47ED-BA39-B8F6AD735AAB}">
  <dimension ref="A2:W34"/>
  <sheetViews>
    <sheetView workbookViewId="0">
      <selection activeCell="H5" sqref="H5"/>
    </sheetView>
  </sheetViews>
  <sheetFormatPr defaultRowHeight="14.4" x14ac:dyDescent="0.3"/>
  <cols>
    <col min="1" max="1" width="10.8867187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64</v>
      </c>
      <c r="B2" s="10"/>
      <c r="C2" s="10"/>
      <c r="D2" s="10"/>
      <c r="E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102.36049</v>
      </c>
      <c r="C5" s="4">
        <v>53.94744</v>
      </c>
      <c r="D5" s="6">
        <f>C5/B5</f>
        <v>0.52703381939652694</v>
      </c>
      <c r="E5" s="4">
        <v>48.413049999999998</v>
      </c>
      <c r="F5" s="6">
        <f>E5/B5</f>
        <v>0.47296618060347306</v>
      </c>
    </row>
    <row r="6" spans="1:6" x14ac:dyDescent="0.3">
      <c r="A6" s="3">
        <v>2001</v>
      </c>
      <c r="B6" s="4">
        <v>119.50172000000001</v>
      </c>
      <c r="C6" s="4">
        <v>67.474310000000003</v>
      </c>
      <c r="D6" s="6">
        <f t="shared" ref="D6:D26" si="0">C6/B6</f>
        <v>0.56463045050732319</v>
      </c>
      <c r="E6" s="4">
        <v>52.027410000000003</v>
      </c>
      <c r="F6" s="6">
        <f t="shared" ref="F6:F26" si="1">E6/B6</f>
        <v>0.43536954949267676</v>
      </c>
    </row>
    <row r="7" spans="1:6" x14ac:dyDescent="0.3">
      <c r="A7" s="3">
        <v>2002</v>
      </c>
      <c r="B7" s="4">
        <v>162.39930000000001</v>
      </c>
      <c r="C7" s="4">
        <v>96.607140000000001</v>
      </c>
      <c r="D7" s="6">
        <f t="shared" si="0"/>
        <v>0.59487411583670613</v>
      </c>
      <c r="E7" s="4">
        <v>65.792159999999996</v>
      </c>
      <c r="F7" s="6">
        <f t="shared" si="1"/>
        <v>0.40512588416329376</v>
      </c>
    </row>
    <row r="8" spans="1:6" x14ac:dyDescent="0.3">
      <c r="A8" s="3">
        <v>2003</v>
      </c>
      <c r="B8" s="4">
        <v>205.93916999999999</v>
      </c>
      <c r="C8" s="4">
        <v>137.93206000000001</v>
      </c>
      <c r="D8" s="6">
        <f t="shared" si="0"/>
        <v>0.66977088428587928</v>
      </c>
      <c r="E8" s="4">
        <v>68.007109999999997</v>
      </c>
      <c r="F8" s="6">
        <f t="shared" si="1"/>
        <v>0.33022911571412084</v>
      </c>
    </row>
    <row r="9" spans="1:6" x14ac:dyDescent="0.3">
      <c r="A9" s="3">
        <v>2004</v>
      </c>
      <c r="B9" s="4">
        <v>309.91966000000002</v>
      </c>
      <c r="C9" s="4">
        <v>234.24816999999999</v>
      </c>
      <c r="D9" s="6">
        <f t="shared" si="0"/>
        <v>0.75583514127500007</v>
      </c>
      <c r="E9" s="4">
        <v>75.671490000000006</v>
      </c>
      <c r="F9" s="6">
        <f t="shared" si="1"/>
        <v>0.24416485872499991</v>
      </c>
    </row>
    <row r="10" spans="1:6" x14ac:dyDescent="0.3">
      <c r="A10" s="3">
        <v>2005</v>
      </c>
      <c r="B10" s="4">
        <v>200.49653000000001</v>
      </c>
      <c r="C10" s="4">
        <v>122.64172000000001</v>
      </c>
      <c r="D10" s="6">
        <f t="shared" si="0"/>
        <v>0.61168998785166007</v>
      </c>
      <c r="E10" s="4">
        <v>77.854810000000001</v>
      </c>
      <c r="F10" s="6">
        <f t="shared" si="1"/>
        <v>0.38831001214833993</v>
      </c>
    </row>
    <row r="11" spans="1:6" x14ac:dyDescent="0.3">
      <c r="A11" s="3">
        <v>2006</v>
      </c>
      <c r="B11" s="4">
        <v>235.46696</v>
      </c>
      <c r="C11" s="4">
        <v>96.509360000000001</v>
      </c>
      <c r="D11" s="6">
        <f t="shared" si="0"/>
        <v>0.40986370232154862</v>
      </c>
      <c r="E11" s="4">
        <v>138.95760000000001</v>
      </c>
      <c r="F11" s="6">
        <f t="shared" si="1"/>
        <v>0.59013629767845144</v>
      </c>
    </row>
    <row r="12" spans="1:6" x14ac:dyDescent="0.3">
      <c r="A12" s="3">
        <v>2007</v>
      </c>
      <c r="B12" s="4">
        <v>221.76926</v>
      </c>
      <c r="C12" s="4">
        <v>120.18311</v>
      </c>
      <c r="D12" s="6">
        <f t="shared" si="0"/>
        <v>0.541928624372918</v>
      </c>
      <c r="E12" s="4">
        <v>101.58615</v>
      </c>
      <c r="F12" s="6">
        <f t="shared" si="1"/>
        <v>0.45807137562708194</v>
      </c>
    </row>
    <row r="13" spans="1:6" x14ac:dyDescent="0.3">
      <c r="A13" s="3">
        <v>2008</v>
      </c>
      <c r="B13" s="4">
        <v>137.71087</v>
      </c>
      <c r="C13" s="4">
        <v>43.0486</v>
      </c>
      <c r="D13" s="6">
        <f t="shared" si="0"/>
        <v>0.31260132188548367</v>
      </c>
      <c r="E13" s="4">
        <v>94.662270000000007</v>
      </c>
      <c r="F13" s="6">
        <f t="shared" si="1"/>
        <v>0.68739867811451638</v>
      </c>
    </row>
    <row r="14" spans="1:6" x14ac:dyDescent="0.3">
      <c r="A14" s="3">
        <v>2009</v>
      </c>
      <c r="B14" s="4">
        <v>125.14668</v>
      </c>
      <c r="C14" s="4">
        <v>31.744319999999998</v>
      </c>
      <c r="D14" s="6">
        <f t="shared" si="0"/>
        <v>0.2536569088368944</v>
      </c>
      <c r="E14" s="4">
        <v>93.402360000000002</v>
      </c>
      <c r="F14" s="6">
        <f t="shared" si="1"/>
        <v>0.7463430911631056</v>
      </c>
    </row>
    <row r="15" spans="1:6" x14ac:dyDescent="0.3">
      <c r="A15" s="3">
        <v>2010</v>
      </c>
      <c r="B15" s="4">
        <v>127.28297999999999</v>
      </c>
      <c r="C15" s="4">
        <v>41.36204</v>
      </c>
      <c r="D15" s="6">
        <f t="shared" si="0"/>
        <v>0.32496127919066636</v>
      </c>
      <c r="E15" s="4">
        <v>85.920940000000002</v>
      </c>
      <c r="F15" s="6">
        <f t="shared" si="1"/>
        <v>0.67503872080933369</v>
      </c>
    </row>
    <row r="16" spans="1:6" x14ac:dyDescent="0.3">
      <c r="A16" s="3">
        <v>2011</v>
      </c>
      <c r="B16" s="4">
        <v>93.964269999999999</v>
      </c>
      <c r="C16" s="4">
        <v>18.9101</v>
      </c>
      <c r="D16" s="6">
        <f t="shared" si="0"/>
        <v>0.20124777215850237</v>
      </c>
      <c r="E16" s="4">
        <v>75.054169999999999</v>
      </c>
      <c r="F16" s="6">
        <f t="shared" si="1"/>
        <v>0.79875222784149758</v>
      </c>
    </row>
    <row r="17" spans="1:23" x14ac:dyDescent="0.3">
      <c r="A17" s="3">
        <v>2012</v>
      </c>
      <c r="B17" s="4">
        <v>87.331720000000004</v>
      </c>
      <c r="C17" s="4">
        <v>25.014250000000001</v>
      </c>
      <c r="D17" s="6">
        <f t="shared" si="0"/>
        <v>0.28642800118902961</v>
      </c>
      <c r="E17" s="4">
        <v>62.31747</v>
      </c>
      <c r="F17" s="6">
        <f t="shared" si="1"/>
        <v>0.71357199881097033</v>
      </c>
    </row>
    <row r="18" spans="1:23" x14ac:dyDescent="0.3">
      <c r="A18" s="3">
        <v>2013</v>
      </c>
      <c r="B18" s="4">
        <v>88.521109999999993</v>
      </c>
      <c r="C18" s="4">
        <v>32.458309999999997</v>
      </c>
      <c r="D18" s="6">
        <f t="shared" si="0"/>
        <v>0.36667310204311715</v>
      </c>
      <c r="E18" s="4">
        <v>56.062800000000003</v>
      </c>
      <c r="F18" s="6">
        <f t="shared" si="1"/>
        <v>0.63332689795688291</v>
      </c>
    </row>
    <row r="19" spans="1:23" x14ac:dyDescent="0.3">
      <c r="A19" s="3">
        <v>2014</v>
      </c>
      <c r="B19" s="4">
        <v>68.1434</v>
      </c>
      <c r="C19" s="4">
        <v>14.17516</v>
      </c>
      <c r="D19" s="6">
        <f t="shared" si="0"/>
        <v>0.20801955875403927</v>
      </c>
      <c r="E19" s="4">
        <v>53.968240000000002</v>
      </c>
      <c r="F19" s="6">
        <f t="shared" si="1"/>
        <v>0.79198044124596079</v>
      </c>
    </row>
    <row r="20" spans="1:23" x14ac:dyDescent="0.3">
      <c r="A20" s="3">
        <v>2015</v>
      </c>
      <c r="B20" s="4">
        <v>61.213590000000003</v>
      </c>
      <c r="C20" s="4">
        <v>11.942830000000001</v>
      </c>
      <c r="D20" s="6">
        <f t="shared" si="0"/>
        <v>0.19510095715673595</v>
      </c>
      <c r="E20" s="4">
        <v>49.270760000000003</v>
      </c>
      <c r="F20" s="6">
        <f t="shared" si="1"/>
        <v>0.80489904284326408</v>
      </c>
    </row>
    <row r="21" spans="1:23" x14ac:dyDescent="0.3">
      <c r="A21" s="3">
        <v>2016</v>
      </c>
      <c r="B21" s="4">
        <v>55.176349999999999</v>
      </c>
      <c r="C21" s="4">
        <v>12.28505</v>
      </c>
      <c r="D21" s="6">
        <f t="shared" si="0"/>
        <v>0.22265064651793748</v>
      </c>
      <c r="E21" s="4">
        <v>42.891300000000001</v>
      </c>
      <c r="F21" s="6">
        <f t="shared" si="1"/>
        <v>0.77734935348206258</v>
      </c>
    </row>
    <row r="22" spans="1:23" x14ac:dyDescent="0.3">
      <c r="A22" s="3">
        <v>2017</v>
      </c>
      <c r="B22" s="4">
        <v>51.166910000000001</v>
      </c>
      <c r="C22" s="4">
        <v>9.9123000000000001</v>
      </c>
      <c r="D22" s="6">
        <f t="shared" si="0"/>
        <v>0.19372481160187316</v>
      </c>
      <c r="E22" s="4">
        <v>41.25461</v>
      </c>
      <c r="F22" s="6">
        <f t="shared" si="1"/>
        <v>0.80627518839812684</v>
      </c>
    </row>
    <row r="23" spans="1:23" x14ac:dyDescent="0.3">
      <c r="A23" s="3">
        <v>2018</v>
      </c>
      <c r="B23" s="4">
        <v>64.368809999999996</v>
      </c>
      <c r="C23" s="4">
        <v>16.010069999999999</v>
      </c>
      <c r="D23" s="6">
        <f t="shared" si="0"/>
        <v>0.24872403264873158</v>
      </c>
      <c r="E23" s="4">
        <v>48.358739999999997</v>
      </c>
      <c r="F23" s="6">
        <f t="shared" si="1"/>
        <v>0.75127596735126845</v>
      </c>
    </row>
    <row r="24" spans="1:23" x14ac:dyDescent="0.3">
      <c r="A24" s="3">
        <v>2019</v>
      </c>
      <c r="B24" s="4">
        <v>63.273380000000003</v>
      </c>
      <c r="C24" s="4">
        <v>21.099039999999999</v>
      </c>
      <c r="D24" s="6">
        <f t="shared" si="0"/>
        <v>0.33345839909295183</v>
      </c>
      <c r="E24" s="4">
        <v>42.174340000000001</v>
      </c>
      <c r="F24" s="6">
        <f t="shared" si="1"/>
        <v>0.66654160090704806</v>
      </c>
    </row>
    <row r="25" spans="1:23" x14ac:dyDescent="0.3">
      <c r="A25" s="3">
        <v>2020</v>
      </c>
      <c r="B25" s="4">
        <v>301.15462000000002</v>
      </c>
      <c r="C25" s="4">
        <v>12.02007</v>
      </c>
      <c r="D25" s="6">
        <f t="shared" si="0"/>
        <v>3.9913284411841332E-2</v>
      </c>
      <c r="E25" s="4">
        <v>289.13454999999999</v>
      </c>
      <c r="F25" s="6">
        <f t="shared" si="1"/>
        <v>0.96008671558815861</v>
      </c>
    </row>
    <row r="26" spans="1:23" x14ac:dyDescent="0.3">
      <c r="A26" s="3">
        <v>2021</v>
      </c>
      <c r="B26" s="4">
        <v>493.80633999999998</v>
      </c>
      <c r="C26" s="4">
        <v>17.076789999999999</v>
      </c>
      <c r="D26" s="6">
        <f t="shared" si="0"/>
        <v>3.4581957777212825E-2</v>
      </c>
      <c r="E26" s="4">
        <v>476.72955000000002</v>
      </c>
      <c r="F26" s="6">
        <f t="shared" si="1"/>
        <v>0.96541804222278726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53.94744</v>
      </c>
      <c r="C33" s="4">
        <v>67.474310000000003</v>
      </c>
      <c r="D33" s="4">
        <v>96.607140000000001</v>
      </c>
      <c r="E33" s="4">
        <v>137.93206000000001</v>
      </c>
      <c r="F33" s="4">
        <v>234.24816999999999</v>
      </c>
      <c r="G33" s="4">
        <v>122.64172000000001</v>
      </c>
      <c r="H33" s="4">
        <v>96.509360000000001</v>
      </c>
      <c r="I33" s="4">
        <v>120.18311</v>
      </c>
      <c r="J33" s="4">
        <v>43.0486</v>
      </c>
      <c r="K33" s="4">
        <v>31.744319999999998</v>
      </c>
      <c r="L33" s="4">
        <v>41.36204</v>
      </c>
      <c r="M33" s="4">
        <v>18.9101</v>
      </c>
      <c r="N33" s="4">
        <v>25.014250000000001</v>
      </c>
      <c r="O33" s="4">
        <v>32.458309999999997</v>
      </c>
      <c r="P33" s="4">
        <v>14.17516</v>
      </c>
      <c r="Q33" s="4">
        <v>11.942830000000001</v>
      </c>
      <c r="R33" s="4">
        <v>12.28505</v>
      </c>
      <c r="S33" s="4">
        <v>9.9123000000000001</v>
      </c>
      <c r="T33" s="4">
        <v>16.010069999999999</v>
      </c>
      <c r="U33" s="4">
        <v>21.099039999999999</v>
      </c>
      <c r="V33" s="4">
        <v>12.02007</v>
      </c>
      <c r="W33" s="4">
        <v>17.076789999999999</v>
      </c>
    </row>
    <row r="34" spans="1:23" x14ac:dyDescent="0.3">
      <c r="A34" s="3" t="s">
        <v>73</v>
      </c>
      <c r="B34" s="4">
        <v>48.413049999999998</v>
      </c>
      <c r="C34" s="4">
        <v>52.027410000000003</v>
      </c>
      <c r="D34" s="4">
        <v>65.792159999999996</v>
      </c>
      <c r="E34" s="4">
        <v>68.007109999999997</v>
      </c>
      <c r="F34" s="4">
        <v>75.671490000000006</v>
      </c>
      <c r="G34" s="4">
        <v>77.854810000000001</v>
      </c>
      <c r="H34" s="4">
        <v>138.95760000000001</v>
      </c>
      <c r="I34" s="4">
        <v>101.58615</v>
      </c>
      <c r="J34" s="4">
        <v>94.662270000000007</v>
      </c>
      <c r="K34" s="4">
        <v>93.402360000000002</v>
      </c>
      <c r="L34" s="4">
        <v>85.920940000000002</v>
      </c>
      <c r="M34" s="4">
        <v>75.054169999999999</v>
      </c>
      <c r="N34" s="4">
        <v>62.31747</v>
      </c>
      <c r="O34" s="4">
        <v>56.062800000000003</v>
      </c>
      <c r="P34" s="4">
        <v>53.968240000000002</v>
      </c>
      <c r="Q34" s="4">
        <v>49.270760000000003</v>
      </c>
      <c r="R34" s="4">
        <v>42.891300000000001</v>
      </c>
      <c r="S34" s="4">
        <v>41.25461</v>
      </c>
      <c r="T34" s="4">
        <v>48.358739999999997</v>
      </c>
      <c r="U34" s="4">
        <v>42.174340000000001</v>
      </c>
      <c r="V34" s="4">
        <v>289.13454999999999</v>
      </c>
      <c r="W34" s="4">
        <v>476.72955000000002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4AD5-2FCC-47F3-BACC-9D03E35BF27C}">
  <dimension ref="A2:W34"/>
  <sheetViews>
    <sheetView workbookViewId="0">
      <selection activeCell="I4" sqref="I4"/>
    </sheetView>
  </sheetViews>
  <sheetFormatPr defaultRowHeight="14.4" x14ac:dyDescent="0.3"/>
  <cols>
    <col min="1" max="1" width="10" customWidth="1"/>
    <col min="2" max="2" width="14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65</v>
      </c>
      <c r="B2" s="10"/>
      <c r="C2" s="10"/>
      <c r="D2" s="10"/>
      <c r="E2" s="5"/>
      <c r="F2" s="5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100.28474</v>
      </c>
      <c r="C5" s="4">
        <v>28.653379999999999</v>
      </c>
      <c r="D5" s="6">
        <f>C5/B5</f>
        <v>0.28572024018808845</v>
      </c>
      <c r="E5" s="4">
        <v>71.631360000000001</v>
      </c>
      <c r="F5" s="6">
        <f>E5/B5</f>
        <v>0.71427975981191161</v>
      </c>
    </row>
    <row r="6" spans="1:6" x14ac:dyDescent="0.3">
      <c r="A6" s="3">
        <v>2001</v>
      </c>
      <c r="B6" s="4">
        <v>99.398920000000004</v>
      </c>
      <c r="C6" s="4">
        <v>29.908149999999999</v>
      </c>
      <c r="D6" s="6">
        <f t="shared" ref="D6:D26" si="0">C6/B6</f>
        <v>0.30089009015389701</v>
      </c>
      <c r="E6" s="4">
        <v>69.490769999999998</v>
      </c>
      <c r="F6" s="6">
        <f t="shared" ref="F6:F26" si="1">E6/B6</f>
        <v>0.69910990984610288</v>
      </c>
    </row>
    <row r="7" spans="1:6" x14ac:dyDescent="0.3">
      <c r="A7" s="3">
        <v>2002</v>
      </c>
      <c r="B7" s="4">
        <v>107.72141999999999</v>
      </c>
      <c r="C7" s="4">
        <v>40.913339999999998</v>
      </c>
      <c r="D7" s="6">
        <f t="shared" si="0"/>
        <v>0.37980691305406111</v>
      </c>
      <c r="E7" s="4">
        <v>66.808080000000004</v>
      </c>
      <c r="F7" s="6">
        <f t="shared" si="1"/>
        <v>0.620193086945939</v>
      </c>
    </row>
    <row r="8" spans="1:6" x14ac:dyDescent="0.3">
      <c r="A8" s="3">
        <v>2003</v>
      </c>
      <c r="B8" s="4">
        <v>103.13402000000001</v>
      </c>
      <c r="C8" s="4">
        <v>34.638669999999998</v>
      </c>
      <c r="D8" s="6">
        <f t="shared" si="0"/>
        <v>0.3358607567124795</v>
      </c>
      <c r="E8" s="4">
        <v>68.495350000000002</v>
      </c>
      <c r="F8" s="6">
        <f t="shared" si="1"/>
        <v>0.66413924328752039</v>
      </c>
    </row>
    <row r="9" spans="1:6" x14ac:dyDescent="0.3">
      <c r="A9" s="3">
        <v>2004</v>
      </c>
      <c r="B9" s="4">
        <v>82.835530000000006</v>
      </c>
      <c r="C9" s="4">
        <v>16.017389999999999</v>
      </c>
      <c r="D9" s="6">
        <f t="shared" si="0"/>
        <v>0.19336376552428647</v>
      </c>
      <c r="E9" s="4">
        <v>66.81814</v>
      </c>
      <c r="F9" s="6">
        <f t="shared" si="1"/>
        <v>0.80663623447571342</v>
      </c>
    </row>
    <row r="10" spans="1:6" x14ac:dyDescent="0.3">
      <c r="A10" s="3">
        <v>2005</v>
      </c>
      <c r="B10" s="4">
        <v>85.37612</v>
      </c>
      <c r="C10" s="4">
        <v>15.495699999999999</v>
      </c>
      <c r="D10" s="6">
        <f t="shared" si="0"/>
        <v>0.181499229526945</v>
      </c>
      <c r="E10" s="4">
        <v>69.880420000000001</v>
      </c>
      <c r="F10" s="6">
        <f t="shared" si="1"/>
        <v>0.81850077047305503</v>
      </c>
    </row>
    <row r="11" spans="1:6" x14ac:dyDescent="0.3">
      <c r="A11" s="3">
        <v>2006</v>
      </c>
      <c r="B11" s="4">
        <v>91.937139999999999</v>
      </c>
      <c r="C11" s="4">
        <v>9.91906</v>
      </c>
      <c r="D11" s="6">
        <f t="shared" si="0"/>
        <v>0.10788958629776824</v>
      </c>
      <c r="E11" s="4">
        <v>82.018079999999998</v>
      </c>
      <c r="F11" s="6">
        <f t="shared" si="1"/>
        <v>0.89211041370223176</v>
      </c>
    </row>
    <row r="12" spans="1:6" x14ac:dyDescent="0.3">
      <c r="A12" s="3">
        <v>2007</v>
      </c>
      <c r="B12" s="4">
        <v>106.60498</v>
      </c>
      <c r="C12" s="4">
        <v>13.32456</v>
      </c>
      <c r="D12" s="6">
        <f t="shared" si="0"/>
        <v>0.12499003329863202</v>
      </c>
      <c r="E12" s="4">
        <v>93.280420000000007</v>
      </c>
      <c r="F12" s="6">
        <f t="shared" si="1"/>
        <v>0.8750099667013681</v>
      </c>
    </row>
    <row r="13" spans="1:6" x14ac:dyDescent="0.3">
      <c r="A13" s="3">
        <v>2008</v>
      </c>
      <c r="B13" s="4">
        <v>148.82829000000001</v>
      </c>
      <c r="C13" s="4">
        <v>25.872810000000001</v>
      </c>
      <c r="D13" s="6">
        <f t="shared" si="0"/>
        <v>0.1738433600224796</v>
      </c>
      <c r="E13" s="4">
        <v>122.95547999999999</v>
      </c>
      <c r="F13" s="6">
        <f t="shared" si="1"/>
        <v>0.82615663997752031</v>
      </c>
    </row>
    <row r="14" spans="1:6" x14ac:dyDescent="0.3">
      <c r="A14" s="3">
        <v>2009</v>
      </c>
      <c r="B14" s="4">
        <v>168.2002</v>
      </c>
      <c r="C14" s="4">
        <v>34.690309999999997</v>
      </c>
      <c r="D14" s="6">
        <f t="shared" si="0"/>
        <v>0.20624416617816149</v>
      </c>
      <c r="E14" s="4">
        <v>133.50989000000001</v>
      </c>
      <c r="F14" s="6">
        <f t="shared" si="1"/>
        <v>0.79375583382183856</v>
      </c>
    </row>
    <row r="15" spans="1:6" x14ac:dyDescent="0.3">
      <c r="A15" s="3">
        <v>2010</v>
      </c>
      <c r="B15" s="4">
        <v>157.70949999999999</v>
      </c>
      <c r="C15" s="4">
        <v>15.36454</v>
      </c>
      <c r="D15" s="6">
        <f t="shared" si="0"/>
        <v>9.7423046804409372E-2</v>
      </c>
      <c r="E15" s="4">
        <v>142.34495999999999</v>
      </c>
      <c r="F15" s="6">
        <f t="shared" si="1"/>
        <v>0.90257695319559061</v>
      </c>
    </row>
    <row r="16" spans="1:6" x14ac:dyDescent="0.3">
      <c r="A16" s="3">
        <v>2011</v>
      </c>
      <c r="B16" s="4">
        <v>160.59574000000001</v>
      </c>
      <c r="C16" s="4">
        <v>21.75854</v>
      </c>
      <c r="D16" s="6">
        <f t="shared" si="0"/>
        <v>0.13548640829451639</v>
      </c>
      <c r="E16" s="4">
        <v>138.8372</v>
      </c>
      <c r="F16" s="6">
        <f t="shared" si="1"/>
        <v>0.86451359170548359</v>
      </c>
    </row>
    <row r="17" spans="1:23" x14ac:dyDescent="0.3">
      <c r="A17" s="3">
        <v>2012</v>
      </c>
      <c r="B17" s="4">
        <v>155.18146999999999</v>
      </c>
      <c r="C17" s="4">
        <v>17.869980000000002</v>
      </c>
      <c r="D17" s="6">
        <f t="shared" si="0"/>
        <v>0.11515537260988701</v>
      </c>
      <c r="E17" s="4">
        <v>137.31148999999999</v>
      </c>
      <c r="F17" s="6">
        <f t="shared" si="1"/>
        <v>0.88484462739011305</v>
      </c>
    </row>
    <row r="18" spans="1:23" x14ac:dyDescent="0.3">
      <c r="A18" s="3">
        <v>2013</v>
      </c>
      <c r="B18" s="4">
        <v>144.81328999999999</v>
      </c>
      <c r="C18" s="4">
        <v>15.15189</v>
      </c>
      <c r="D18" s="6">
        <f t="shared" si="0"/>
        <v>0.10463052113518034</v>
      </c>
      <c r="E18" s="4">
        <v>129.66139999999999</v>
      </c>
      <c r="F18" s="6">
        <f t="shared" si="1"/>
        <v>0.89536947886481955</v>
      </c>
    </row>
    <row r="19" spans="1:23" x14ac:dyDescent="0.3">
      <c r="A19" s="3">
        <v>2014</v>
      </c>
      <c r="B19" s="4">
        <v>128.84786</v>
      </c>
      <c r="C19" s="4">
        <v>13.100440000000001</v>
      </c>
      <c r="D19" s="6">
        <f t="shared" si="0"/>
        <v>0.10167371037439039</v>
      </c>
      <c r="E19" s="4">
        <v>115.74742000000001</v>
      </c>
      <c r="F19" s="6">
        <f t="shared" si="1"/>
        <v>0.89832628962560968</v>
      </c>
    </row>
    <row r="20" spans="1:23" x14ac:dyDescent="0.3">
      <c r="A20" s="3">
        <v>2015</v>
      </c>
      <c r="B20" s="4">
        <v>107.45697</v>
      </c>
      <c r="C20" s="4">
        <v>7.5769099999999998</v>
      </c>
      <c r="D20" s="6">
        <f t="shared" si="0"/>
        <v>7.0511107841585333E-2</v>
      </c>
      <c r="E20" s="4">
        <v>99.88006</v>
      </c>
      <c r="F20" s="6">
        <f t="shared" si="1"/>
        <v>0.92948889215841468</v>
      </c>
    </row>
    <row r="21" spans="1:23" x14ac:dyDescent="0.3">
      <c r="A21" s="3">
        <v>2016</v>
      </c>
      <c r="B21" s="4">
        <v>85.387929999999997</v>
      </c>
      <c r="C21" s="4">
        <v>8.2960999999999991</v>
      </c>
      <c r="D21" s="6">
        <f t="shared" si="0"/>
        <v>9.7157759884798703E-2</v>
      </c>
      <c r="E21" s="4">
        <v>77.091830000000002</v>
      </c>
      <c r="F21" s="6">
        <f t="shared" si="1"/>
        <v>0.90284224011520131</v>
      </c>
    </row>
    <row r="22" spans="1:23" x14ac:dyDescent="0.3">
      <c r="A22" s="3">
        <v>2017</v>
      </c>
      <c r="B22" s="4">
        <v>80.220169999999996</v>
      </c>
      <c r="C22" s="4">
        <v>5.9439799999999998</v>
      </c>
      <c r="D22" s="6">
        <f t="shared" si="0"/>
        <v>7.4095829016567777E-2</v>
      </c>
      <c r="E22" s="4">
        <v>74.27619</v>
      </c>
      <c r="F22" s="6">
        <f t="shared" si="1"/>
        <v>0.92590417098343225</v>
      </c>
    </row>
    <row r="23" spans="1:23" x14ac:dyDescent="0.3">
      <c r="A23" s="3">
        <v>2018</v>
      </c>
      <c r="B23" s="4">
        <v>85.370159999999998</v>
      </c>
      <c r="C23" s="4">
        <v>4.86409</v>
      </c>
      <c r="D23" s="6">
        <f t="shared" si="0"/>
        <v>5.6976465781486178E-2</v>
      </c>
      <c r="E23" s="4">
        <v>80.506069999999994</v>
      </c>
      <c r="F23" s="6">
        <f t="shared" si="1"/>
        <v>0.94302353421851381</v>
      </c>
    </row>
    <row r="24" spans="1:23" x14ac:dyDescent="0.3">
      <c r="A24" s="3">
        <v>2019</v>
      </c>
      <c r="B24" s="4">
        <v>91.742009999999993</v>
      </c>
      <c r="C24" s="4">
        <v>20.357240000000001</v>
      </c>
      <c r="D24" s="6">
        <f t="shared" si="0"/>
        <v>0.22189659895177796</v>
      </c>
      <c r="E24" s="4">
        <v>71.384770000000003</v>
      </c>
      <c r="F24" s="6">
        <f t="shared" si="1"/>
        <v>0.77810340104822218</v>
      </c>
    </row>
    <row r="25" spans="1:23" x14ac:dyDescent="0.3">
      <c r="A25" s="3">
        <v>2020</v>
      </c>
      <c r="B25" s="4">
        <v>360.09978000000001</v>
      </c>
      <c r="C25" s="4">
        <v>26.600519999999999</v>
      </c>
      <c r="D25" s="6">
        <f t="shared" si="0"/>
        <v>7.3869859070727559E-2</v>
      </c>
      <c r="E25" s="4">
        <v>333.49925999999999</v>
      </c>
      <c r="F25" s="6">
        <f t="shared" si="1"/>
        <v>0.92613014092927237</v>
      </c>
    </row>
    <row r="26" spans="1:23" x14ac:dyDescent="0.3">
      <c r="A26" s="3">
        <v>2021</v>
      </c>
      <c r="B26" s="4">
        <v>427.50373000000002</v>
      </c>
      <c r="C26" s="4">
        <v>18.242830000000001</v>
      </c>
      <c r="D26" s="6">
        <f t="shared" si="0"/>
        <v>4.2672914222292281E-2</v>
      </c>
      <c r="E26" s="4">
        <v>409.26089999999999</v>
      </c>
      <c r="F26" s="6">
        <f t="shared" si="1"/>
        <v>0.95732708577770764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28.653379999999999</v>
      </c>
      <c r="C33" s="4">
        <v>29.908149999999999</v>
      </c>
      <c r="D33" s="4">
        <v>40.913339999999998</v>
      </c>
      <c r="E33" s="4">
        <v>34.638669999999998</v>
      </c>
      <c r="F33" s="4">
        <v>16.017389999999999</v>
      </c>
      <c r="G33" s="4">
        <v>15.495699999999999</v>
      </c>
      <c r="H33" s="4">
        <v>9.91906</v>
      </c>
      <c r="I33" s="4">
        <v>13.32456</v>
      </c>
      <c r="J33" s="4">
        <v>25.872810000000001</v>
      </c>
      <c r="K33" s="4">
        <v>34.690309999999997</v>
      </c>
      <c r="L33" s="4">
        <v>15.36454</v>
      </c>
      <c r="M33" s="4">
        <v>21.75854</v>
      </c>
      <c r="N33" s="4">
        <v>17.869980000000002</v>
      </c>
      <c r="O33" s="4">
        <v>15.15189</v>
      </c>
      <c r="P33" s="4">
        <v>13.100440000000001</v>
      </c>
      <c r="Q33" s="4">
        <v>7.5769099999999998</v>
      </c>
      <c r="R33" s="4">
        <v>8.2960999999999991</v>
      </c>
      <c r="S33" s="4">
        <v>5.9439799999999998</v>
      </c>
      <c r="T33" s="4">
        <v>4.86409</v>
      </c>
      <c r="U33" s="4">
        <v>20.357240000000001</v>
      </c>
      <c r="V33" s="4">
        <v>26.600519999999999</v>
      </c>
      <c r="W33" s="4">
        <v>18.242830000000001</v>
      </c>
    </row>
    <row r="34" spans="1:23" x14ac:dyDescent="0.3">
      <c r="A34" s="3" t="s">
        <v>73</v>
      </c>
      <c r="B34" s="4">
        <v>71.631360000000001</v>
      </c>
      <c r="C34" s="4">
        <v>69.490769999999998</v>
      </c>
      <c r="D34" s="4">
        <v>66.808080000000004</v>
      </c>
      <c r="E34" s="4">
        <v>68.495350000000002</v>
      </c>
      <c r="F34" s="4">
        <v>66.81814</v>
      </c>
      <c r="G34" s="4">
        <v>69.880420000000001</v>
      </c>
      <c r="H34" s="4">
        <v>82.018079999999998</v>
      </c>
      <c r="I34" s="4">
        <v>93.280420000000007</v>
      </c>
      <c r="J34" s="4">
        <v>122.95547999999999</v>
      </c>
      <c r="K34" s="4">
        <v>133.50989000000001</v>
      </c>
      <c r="L34" s="4">
        <v>142.34495999999999</v>
      </c>
      <c r="M34" s="4">
        <v>138.8372</v>
      </c>
      <c r="N34" s="4">
        <v>137.31148999999999</v>
      </c>
      <c r="O34" s="4">
        <v>129.66139999999999</v>
      </c>
      <c r="P34" s="4">
        <v>115.74742000000001</v>
      </c>
      <c r="Q34" s="4">
        <v>99.88006</v>
      </c>
      <c r="R34" s="4">
        <v>77.091830000000002</v>
      </c>
      <c r="S34" s="4">
        <v>74.27619</v>
      </c>
      <c r="T34" s="4">
        <v>80.506069999999994</v>
      </c>
      <c r="U34" s="4">
        <v>71.384770000000003</v>
      </c>
      <c r="V34" s="4">
        <v>333.49925999999999</v>
      </c>
      <c r="W34" s="4">
        <v>409.26089999999999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9B6C-1745-4B16-90B5-081BAAEF9502}">
  <dimension ref="A2:W34"/>
  <sheetViews>
    <sheetView workbookViewId="0">
      <selection activeCell="H4" sqref="H4"/>
    </sheetView>
  </sheetViews>
  <sheetFormatPr defaultRowHeight="14.4" x14ac:dyDescent="0.3"/>
  <cols>
    <col min="1" max="1" width="11.886718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66</v>
      </c>
      <c r="B2" s="10"/>
      <c r="C2" s="10"/>
      <c r="D2" s="10"/>
      <c r="E2" s="5"/>
      <c r="F2" s="5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381.07407000000001</v>
      </c>
      <c r="C5" s="4">
        <v>240.21125000000001</v>
      </c>
      <c r="D5" s="6">
        <f>C5/B5</f>
        <v>0.63035317517143064</v>
      </c>
      <c r="E5" s="4">
        <v>140.86282</v>
      </c>
      <c r="F5" s="6">
        <f>E5/B5</f>
        <v>0.36964682482856942</v>
      </c>
    </row>
    <row r="6" spans="1:6" x14ac:dyDescent="0.3">
      <c r="A6" s="3">
        <v>2001</v>
      </c>
      <c r="B6" s="4">
        <v>1050.3708999999999</v>
      </c>
      <c r="C6" s="4">
        <v>425.13477</v>
      </c>
      <c r="D6" s="6">
        <f t="shared" ref="D6:D26" si="0">C6/B6</f>
        <v>0.40474728498285706</v>
      </c>
      <c r="E6" s="4">
        <v>625.23613</v>
      </c>
      <c r="F6" s="6">
        <f t="shared" ref="F6:F26" si="1">E6/B6</f>
        <v>0.59525271501714305</v>
      </c>
    </row>
    <row r="7" spans="1:6" x14ac:dyDescent="0.3">
      <c r="A7" s="3">
        <v>2002</v>
      </c>
      <c r="B7" s="4">
        <v>1639.4511</v>
      </c>
      <c r="C7" s="4">
        <v>524.91358000000002</v>
      </c>
      <c r="D7" s="6">
        <f t="shared" si="0"/>
        <v>0.32017641758268972</v>
      </c>
      <c r="E7" s="4">
        <v>1114.5375200000001</v>
      </c>
      <c r="F7" s="6">
        <f t="shared" si="1"/>
        <v>0.67982358241731033</v>
      </c>
    </row>
    <row r="8" spans="1:6" x14ac:dyDescent="0.3">
      <c r="A8" s="3">
        <v>2003</v>
      </c>
      <c r="B8" s="4">
        <v>1670.3549599999999</v>
      </c>
      <c r="C8" s="4">
        <v>557.33461</v>
      </c>
      <c r="D8" s="6">
        <f t="shared" si="0"/>
        <v>0.33366237916280983</v>
      </c>
      <c r="E8" s="4">
        <v>1113.02035</v>
      </c>
      <c r="F8" s="6">
        <f t="shared" si="1"/>
        <v>0.66633762083719028</v>
      </c>
    </row>
    <row r="9" spans="1:6" x14ac:dyDescent="0.3">
      <c r="A9" s="3">
        <v>2004</v>
      </c>
      <c r="B9" s="4">
        <v>1567.0348799999999</v>
      </c>
      <c r="C9" s="4">
        <v>528.85803999999996</v>
      </c>
      <c r="D9" s="6">
        <f t="shared" si="0"/>
        <v>0.33748964158347261</v>
      </c>
      <c r="E9" s="4">
        <v>1038.1768400000001</v>
      </c>
      <c r="F9" s="6">
        <f t="shared" si="1"/>
        <v>0.6625103584165275</v>
      </c>
    </row>
    <row r="10" spans="1:6" x14ac:dyDescent="0.3">
      <c r="A10" s="3">
        <v>2005</v>
      </c>
      <c r="B10" s="4">
        <v>1881.8616500000001</v>
      </c>
      <c r="C10" s="4">
        <v>517.28116</v>
      </c>
      <c r="D10" s="6">
        <f t="shared" si="0"/>
        <v>0.27487735881115383</v>
      </c>
      <c r="E10" s="4">
        <v>1364.5804900000001</v>
      </c>
      <c r="F10" s="6">
        <f t="shared" si="1"/>
        <v>0.72512264118884617</v>
      </c>
    </row>
    <row r="11" spans="1:6" x14ac:dyDescent="0.3">
      <c r="A11" s="3">
        <v>2006</v>
      </c>
      <c r="B11" s="4">
        <v>1590.5474099999999</v>
      </c>
      <c r="C11" s="4">
        <v>526.68668000000002</v>
      </c>
      <c r="D11" s="6">
        <f t="shared" si="0"/>
        <v>0.33113547995403675</v>
      </c>
      <c r="E11" s="4">
        <v>1063.8607300000001</v>
      </c>
      <c r="F11" s="6">
        <f t="shared" si="1"/>
        <v>0.66886452004596342</v>
      </c>
    </row>
    <row r="12" spans="1:6" x14ac:dyDescent="0.3">
      <c r="A12" s="3">
        <v>2007</v>
      </c>
      <c r="B12" s="4">
        <v>2044.75558</v>
      </c>
      <c r="C12" s="4">
        <v>875.77991999999995</v>
      </c>
      <c r="D12" s="6">
        <f t="shared" si="0"/>
        <v>0.42830543100902063</v>
      </c>
      <c r="E12" s="4">
        <v>1168.9756600000001</v>
      </c>
      <c r="F12" s="6">
        <f t="shared" si="1"/>
        <v>0.57169456899097937</v>
      </c>
    </row>
    <row r="13" spans="1:6" x14ac:dyDescent="0.3">
      <c r="A13" s="3">
        <v>2008</v>
      </c>
      <c r="B13" s="4">
        <v>2028.32855</v>
      </c>
      <c r="C13" s="4">
        <v>649.42192</v>
      </c>
      <c r="D13" s="6">
        <f t="shared" si="0"/>
        <v>0.32017590049698802</v>
      </c>
      <c r="E13" s="4">
        <v>1378.90663</v>
      </c>
      <c r="F13" s="6">
        <f t="shared" si="1"/>
        <v>0.67982409950301192</v>
      </c>
    </row>
    <row r="14" spans="1:6" x14ac:dyDescent="0.3">
      <c r="A14" s="3">
        <v>2009</v>
      </c>
      <c r="B14" s="4">
        <v>2526.6877300000001</v>
      </c>
      <c r="C14" s="4">
        <v>898.83184000000006</v>
      </c>
      <c r="D14" s="6">
        <f t="shared" si="0"/>
        <v>0.35573522969536092</v>
      </c>
      <c r="E14" s="4">
        <v>1627.85589</v>
      </c>
      <c r="F14" s="6">
        <f t="shared" si="1"/>
        <v>0.64426477030463913</v>
      </c>
    </row>
    <row r="15" spans="1:6" x14ac:dyDescent="0.3">
      <c r="A15" s="3">
        <v>2010</v>
      </c>
      <c r="B15" s="4">
        <v>2897.4627999999998</v>
      </c>
      <c r="C15" s="4">
        <v>624.16398000000004</v>
      </c>
      <c r="D15" s="6">
        <f t="shared" si="0"/>
        <v>0.21541742658438964</v>
      </c>
      <c r="E15" s="4">
        <v>2273.29882</v>
      </c>
      <c r="F15" s="6">
        <f t="shared" si="1"/>
        <v>0.78458257341561044</v>
      </c>
    </row>
    <row r="16" spans="1:6" x14ac:dyDescent="0.3">
      <c r="A16" s="3">
        <v>2011</v>
      </c>
      <c r="B16" s="4">
        <v>1703.6551400000001</v>
      </c>
      <c r="C16" s="4">
        <v>483.30676999999997</v>
      </c>
      <c r="D16" s="6">
        <f t="shared" si="0"/>
        <v>0.28368814712113621</v>
      </c>
      <c r="E16" s="4">
        <v>1220.3483699999999</v>
      </c>
      <c r="F16" s="6">
        <f t="shared" si="1"/>
        <v>0.71631185287886368</v>
      </c>
    </row>
    <row r="17" spans="1:23" x14ac:dyDescent="0.3">
      <c r="A17" s="3">
        <v>2012</v>
      </c>
      <c r="B17" s="4">
        <v>1655.6935000000001</v>
      </c>
      <c r="C17" s="4">
        <v>510.14936</v>
      </c>
      <c r="D17" s="6">
        <f t="shared" si="0"/>
        <v>0.30811823565170726</v>
      </c>
      <c r="E17" s="4">
        <v>1145.54414</v>
      </c>
      <c r="F17" s="6">
        <f t="shared" si="1"/>
        <v>0.69188176434829263</v>
      </c>
    </row>
    <row r="18" spans="1:23" x14ac:dyDescent="0.3">
      <c r="A18" s="3">
        <v>2013</v>
      </c>
      <c r="B18" s="4">
        <v>1897.9464499999999</v>
      </c>
      <c r="C18" s="4">
        <v>695.58537999999999</v>
      </c>
      <c r="D18" s="6">
        <f t="shared" si="0"/>
        <v>0.36649368057776344</v>
      </c>
      <c r="E18" s="4">
        <v>1202.3610699999999</v>
      </c>
      <c r="F18" s="6">
        <f t="shared" si="1"/>
        <v>0.63350631942223656</v>
      </c>
    </row>
    <row r="19" spans="1:23" x14ac:dyDescent="0.3">
      <c r="A19" s="3">
        <v>2014</v>
      </c>
      <c r="B19" s="4">
        <v>1779.6621</v>
      </c>
      <c r="C19" s="4">
        <v>706.28615000000002</v>
      </c>
      <c r="D19" s="6">
        <f t="shared" si="0"/>
        <v>0.39686530943149267</v>
      </c>
      <c r="E19" s="4">
        <v>1073.3759500000001</v>
      </c>
      <c r="F19" s="6">
        <f t="shared" si="1"/>
        <v>0.60313469056850744</v>
      </c>
    </row>
    <row r="20" spans="1:23" x14ac:dyDescent="0.3">
      <c r="A20" s="3">
        <v>2015</v>
      </c>
      <c r="B20" s="4">
        <v>1636.39957</v>
      </c>
      <c r="C20" s="4">
        <v>526.04375000000005</v>
      </c>
      <c r="D20" s="6">
        <f t="shared" si="0"/>
        <v>0.32146412138204122</v>
      </c>
      <c r="E20" s="4">
        <v>1110.35582</v>
      </c>
      <c r="F20" s="6">
        <f t="shared" si="1"/>
        <v>0.67853587861795883</v>
      </c>
    </row>
    <row r="21" spans="1:23" x14ac:dyDescent="0.3">
      <c r="A21" s="3">
        <v>2016</v>
      </c>
      <c r="B21" s="4">
        <v>1352.46813</v>
      </c>
      <c r="C21" s="4">
        <v>426.85104000000001</v>
      </c>
      <c r="D21" s="6">
        <f t="shared" si="0"/>
        <v>0.31560894525477656</v>
      </c>
      <c r="E21" s="4">
        <v>925.61708999999996</v>
      </c>
      <c r="F21" s="6">
        <f t="shared" si="1"/>
        <v>0.68439105474522344</v>
      </c>
    </row>
    <row r="22" spans="1:23" x14ac:dyDescent="0.3">
      <c r="A22" s="3">
        <v>2017</v>
      </c>
      <c r="B22" s="4">
        <v>1415.2678000000001</v>
      </c>
      <c r="C22" s="4">
        <v>485.43353999999999</v>
      </c>
      <c r="D22" s="6">
        <f t="shared" si="0"/>
        <v>0.34299765740448557</v>
      </c>
      <c r="E22" s="4">
        <v>929.83425999999997</v>
      </c>
      <c r="F22" s="6">
        <f t="shared" si="1"/>
        <v>0.65700234259551438</v>
      </c>
    </row>
    <row r="23" spans="1:23" x14ac:dyDescent="0.3">
      <c r="A23" s="3">
        <v>2018</v>
      </c>
      <c r="B23" s="4">
        <v>1608.23388</v>
      </c>
      <c r="C23" s="4">
        <v>402.07580999999999</v>
      </c>
      <c r="D23" s="6">
        <f t="shared" si="0"/>
        <v>0.25001078201386978</v>
      </c>
      <c r="E23" s="4">
        <v>1206.15807</v>
      </c>
      <c r="F23" s="6">
        <f t="shared" si="1"/>
        <v>0.74998921798613016</v>
      </c>
    </row>
    <row r="24" spans="1:23" x14ac:dyDescent="0.3">
      <c r="A24" s="3">
        <v>2019</v>
      </c>
      <c r="B24" s="4">
        <v>1808.1471100000001</v>
      </c>
      <c r="C24" s="4">
        <v>516.54818</v>
      </c>
      <c r="D24" s="6">
        <f t="shared" si="0"/>
        <v>0.28567818245717846</v>
      </c>
      <c r="E24" s="4">
        <v>1291.5989300000001</v>
      </c>
      <c r="F24" s="6">
        <f t="shared" si="1"/>
        <v>0.71432181754282154</v>
      </c>
    </row>
    <row r="25" spans="1:23" x14ac:dyDescent="0.3">
      <c r="A25" s="3">
        <v>2020</v>
      </c>
      <c r="B25" s="4">
        <v>2303.2266300000001</v>
      </c>
      <c r="C25" s="4">
        <v>689.91359</v>
      </c>
      <c r="D25" s="6">
        <f t="shared" si="0"/>
        <v>0.29954220788077635</v>
      </c>
      <c r="E25" s="4">
        <v>1613.31304</v>
      </c>
      <c r="F25" s="6">
        <f t="shared" si="1"/>
        <v>0.70045779211922354</v>
      </c>
    </row>
    <row r="26" spans="1:23" x14ac:dyDescent="0.3">
      <c r="A26" s="3">
        <v>2021</v>
      </c>
      <c r="B26" s="4">
        <v>2784.5355599999998</v>
      </c>
      <c r="C26" s="4">
        <v>990.13219000000004</v>
      </c>
      <c r="D26" s="6">
        <f t="shared" si="0"/>
        <v>0.35558252666020906</v>
      </c>
      <c r="E26" s="4">
        <v>1794.40337</v>
      </c>
      <c r="F26" s="6">
        <f t="shared" si="1"/>
        <v>0.64441747333979105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240.21125000000001</v>
      </c>
      <c r="C33" s="4">
        <v>425.13477</v>
      </c>
      <c r="D33" s="4">
        <v>524.91358000000002</v>
      </c>
      <c r="E33" s="4">
        <v>557.33461</v>
      </c>
      <c r="F33" s="4">
        <v>528.85803999999996</v>
      </c>
      <c r="G33" s="4">
        <v>517.28116</v>
      </c>
      <c r="H33" s="4">
        <v>526.68668000000002</v>
      </c>
      <c r="I33" s="4">
        <v>875.77991999999995</v>
      </c>
      <c r="J33" s="4">
        <v>649.42192</v>
      </c>
      <c r="K33" s="4">
        <v>898.83184000000006</v>
      </c>
      <c r="L33" s="4">
        <v>624.16398000000004</v>
      </c>
      <c r="M33" s="4">
        <v>483.30676999999997</v>
      </c>
      <c r="N33" s="4">
        <v>510.14936</v>
      </c>
      <c r="O33" s="4">
        <v>695.58537999999999</v>
      </c>
      <c r="P33" s="4">
        <v>706.28615000000002</v>
      </c>
      <c r="Q33" s="4">
        <v>526.04375000000005</v>
      </c>
      <c r="R33" s="4">
        <v>426.85104000000001</v>
      </c>
      <c r="S33" s="4">
        <v>485.43353999999999</v>
      </c>
      <c r="T33" s="4">
        <v>402.07580999999999</v>
      </c>
      <c r="U33" s="4">
        <v>516.54818</v>
      </c>
      <c r="V33" s="4">
        <v>689.91359</v>
      </c>
      <c r="W33" s="4">
        <v>990.13219000000004</v>
      </c>
    </row>
    <row r="34" spans="1:23" x14ac:dyDescent="0.3">
      <c r="A34" s="3" t="s">
        <v>73</v>
      </c>
      <c r="B34" s="4">
        <v>140.86282</v>
      </c>
      <c r="C34" s="4">
        <v>625.23613</v>
      </c>
      <c r="D34" s="4">
        <v>1114.5375200000001</v>
      </c>
      <c r="E34" s="4">
        <v>1113.02035</v>
      </c>
      <c r="F34" s="4">
        <v>1038.1768400000001</v>
      </c>
      <c r="G34" s="4">
        <v>1364.5804900000001</v>
      </c>
      <c r="H34" s="4">
        <v>1063.8607300000001</v>
      </c>
      <c r="I34" s="4">
        <v>1168.9756600000001</v>
      </c>
      <c r="J34" s="4">
        <v>1378.90663</v>
      </c>
      <c r="K34" s="4">
        <v>1627.85589</v>
      </c>
      <c r="L34" s="4">
        <v>2273.29882</v>
      </c>
      <c r="M34" s="4">
        <v>1220.3483699999999</v>
      </c>
      <c r="N34" s="4">
        <v>1145.54414</v>
      </c>
      <c r="O34" s="4">
        <v>1202.3610699999999</v>
      </c>
      <c r="P34" s="4">
        <v>1073.3759500000001</v>
      </c>
      <c r="Q34" s="4">
        <v>1110.35582</v>
      </c>
      <c r="R34" s="4">
        <v>925.61708999999996</v>
      </c>
      <c r="S34" s="4">
        <v>929.83425999999997</v>
      </c>
      <c r="T34" s="4">
        <v>1206.15807</v>
      </c>
      <c r="U34" s="4">
        <v>1291.5989300000001</v>
      </c>
      <c r="V34" s="4">
        <v>1613.31304</v>
      </c>
      <c r="W34" s="4">
        <v>1794.40337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A1C7-6635-4BC5-A048-19DE85304D63}">
  <dimension ref="A2:W35"/>
  <sheetViews>
    <sheetView workbookViewId="0">
      <selection activeCell="J6" sqref="J6"/>
    </sheetView>
  </sheetViews>
  <sheetFormatPr defaultRowHeight="14.4" x14ac:dyDescent="0.3"/>
  <cols>
    <col min="1" max="1" width="11.33203125" customWidth="1"/>
    <col min="2" max="2" width="12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67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4236.8877000000002</v>
      </c>
      <c r="C5" s="4">
        <v>581.94983000000002</v>
      </c>
      <c r="D5" s="6">
        <f>C5/B5</f>
        <v>0.13735314013633168</v>
      </c>
      <c r="E5" s="4">
        <v>3654.9378700000002</v>
      </c>
      <c r="F5" s="6">
        <f>E5/B5</f>
        <v>0.86264685986366829</v>
      </c>
    </row>
    <row r="6" spans="1:6" x14ac:dyDescent="0.3">
      <c r="A6" s="3">
        <v>2001</v>
      </c>
      <c r="B6" s="4">
        <v>5068.3582299999998</v>
      </c>
      <c r="C6" s="4">
        <v>753.80866000000003</v>
      </c>
      <c r="D6" s="6">
        <f t="shared" ref="D6:D26" si="0">C6/B6</f>
        <v>0.14872837037014253</v>
      </c>
      <c r="E6" s="4">
        <v>4314.5495700000001</v>
      </c>
      <c r="F6" s="6">
        <f t="shared" ref="F6:F26" si="1">E6/B6</f>
        <v>0.85127162962985758</v>
      </c>
    </row>
    <row r="7" spans="1:6" x14ac:dyDescent="0.3">
      <c r="A7" s="3">
        <v>2002</v>
      </c>
      <c r="B7" s="4">
        <v>5239.8929500000004</v>
      </c>
      <c r="C7" s="4">
        <v>786.21541000000002</v>
      </c>
      <c r="D7" s="6">
        <f t="shared" si="0"/>
        <v>0.15004417408947257</v>
      </c>
      <c r="E7" s="4">
        <v>4453.6775399999997</v>
      </c>
      <c r="F7" s="6">
        <f t="shared" si="1"/>
        <v>0.84995582591052732</v>
      </c>
    </row>
    <row r="8" spans="1:6" x14ac:dyDescent="0.3">
      <c r="A8" s="3">
        <v>2003</v>
      </c>
      <c r="B8" s="4">
        <v>6184.4575400000003</v>
      </c>
      <c r="C8" s="4">
        <v>1122.40048</v>
      </c>
      <c r="D8" s="6">
        <f t="shared" si="0"/>
        <v>0.18148729662068308</v>
      </c>
      <c r="E8" s="4">
        <v>5062.0570600000001</v>
      </c>
      <c r="F8" s="6">
        <f t="shared" si="1"/>
        <v>0.81851270337931692</v>
      </c>
    </row>
    <row r="9" spans="1:6" x14ac:dyDescent="0.3">
      <c r="A9" s="3">
        <v>2004</v>
      </c>
      <c r="B9" s="4">
        <v>6795.6722</v>
      </c>
      <c r="C9" s="4">
        <v>880.47182999999995</v>
      </c>
      <c r="D9" s="6">
        <f t="shared" si="0"/>
        <v>0.12956361108765663</v>
      </c>
      <c r="E9" s="4">
        <v>5915.2003699999996</v>
      </c>
      <c r="F9" s="6">
        <f t="shared" si="1"/>
        <v>0.87043638891234332</v>
      </c>
    </row>
    <row r="10" spans="1:6" x14ac:dyDescent="0.3">
      <c r="A10" s="3">
        <v>2005</v>
      </c>
      <c r="B10" s="4">
        <v>6028.7769699999999</v>
      </c>
      <c r="C10" s="4">
        <v>682.62761999999998</v>
      </c>
      <c r="D10" s="6">
        <f t="shared" si="0"/>
        <v>0.11322820920343318</v>
      </c>
      <c r="E10" s="4">
        <v>5346.1493499999997</v>
      </c>
      <c r="F10" s="6">
        <f t="shared" si="1"/>
        <v>0.88677179079656676</v>
      </c>
    </row>
    <row r="11" spans="1:6" x14ac:dyDescent="0.3">
      <c r="A11" s="3">
        <v>2006</v>
      </c>
      <c r="B11" s="4">
        <v>6978.43199</v>
      </c>
      <c r="C11" s="4">
        <v>1065.17975</v>
      </c>
      <c r="D11" s="6">
        <f t="shared" si="0"/>
        <v>0.1526388379977606</v>
      </c>
      <c r="E11" s="4">
        <v>5913.2522399999998</v>
      </c>
      <c r="F11" s="6">
        <f t="shared" si="1"/>
        <v>0.84736116200223943</v>
      </c>
    </row>
    <row r="12" spans="1:6" x14ac:dyDescent="0.3">
      <c r="A12" s="3">
        <v>2007</v>
      </c>
      <c r="B12" s="4">
        <v>7402.3572999999997</v>
      </c>
      <c r="C12" s="4">
        <v>1975.44778</v>
      </c>
      <c r="D12" s="6">
        <f t="shared" si="0"/>
        <v>0.26686739101340057</v>
      </c>
      <c r="E12" s="4">
        <v>5426.9095200000002</v>
      </c>
      <c r="F12" s="6">
        <f t="shared" si="1"/>
        <v>0.73313260898659949</v>
      </c>
    </row>
    <row r="13" spans="1:6" x14ac:dyDescent="0.3">
      <c r="A13" s="3">
        <v>2008</v>
      </c>
      <c r="B13" s="4">
        <v>7371.0858799999996</v>
      </c>
      <c r="C13" s="4">
        <v>1055.37707</v>
      </c>
      <c r="D13" s="6">
        <f t="shared" si="0"/>
        <v>0.14317796416720083</v>
      </c>
      <c r="E13" s="4">
        <v>6315.7088100000001</v>
      </c>
      <c r="F13" s="6">
        <f t="shared" si="1"/>
        <v>0.85682203583279926</v>
      </c>
    </row>
    <row r="14" spans="1:6" x14ac:dyDescent="0.3">
      <c r="A14" s="3">
        <v>2009</v>
      </c>
      <c r="B14" s="4">
        <v>6548.6557400000002</v>
      </c>
      <c r="C14" s="4">
        <v>964.78908999999999</v>
      </c>
      <c r="D14" s="6">
        <f t="shared" si="0"/>
        <v>0.14732628012600338</v>
      </c>
      <c r="E14" s="4">
        <v>5583.8666499999999</v>
      </c>
      <c r="F14" s="6">
        <f t="shared" si="1"/>
        <v>0.85267371987399654</v>
      </c>
    </row>
    <row r="15" spans="1:6" x14ac:dyDescent="0.3">
      <c r="A15" s="3">
        <v>2010</v>
      </c>
      <c r="B15" s="4">
        <v>7062.8030099999996</v>
      </c>
      <c r="C15" s="4">
        <v>1366.7633599999999</v>
      </c>
      <c r="D15" s="6">
        <f t="shared" si="0"/>
        <v>0.19351571296337203</v>
      </c>
      <c r="E15" s="4">
        <v>5696.0396499999997</v>
      </c>
      <c r="F15" s="6">
        <f t="shared" si="1"/>
        <v>0.806484287036628</v>
      </c>
    </row>
    <row r="16" spans="1:6" x14ac:dyDescent="0.3">
      <c r="A16" s="3">
        <v>2011</v>
      </c>
      <c r="B16" s="4">
        <v>8137.7520100000002</v>
      </c>
      <c r="C16" s="4">
        <v>1333.4850100000001</v>
      </c>
      <c r="D16" s="6">
        <f t="shared" si="0"/>
        <v>0.16386405095183038</v>
      </c>
      <c r="E16" s="4">
        <v>6804.2669999999998</v>
      </c>
      <c r="F16" s="6">
        <f t="shared" si="1"/>
        <v>0.83613594904816957</v>
      </c>
    </row>
    <row r="17" spans="1:6" x14ac:dyDescent="0.3">
      <c r="A17" s="3">
        <v>2012</v>
      </c>
      <c r="B17" s="4">
        <v>6917.4798199999996</v>
      </c>
      <c r="C17" s="4">
        <v>1391.94389</v>
      </c>
      <c r="D17" s="6">
        <f t="shared" si="0"/>
        <v>0.201221243316905</v>
      </c>
      <c r="E17" s="4">
        <v>5525.53593</v>
      </c>
      <c r="F17" s="6">
        <f t="shared" si="1"/>
        <v>0.79877875668309506</v>
      </c>
    </row>
    <row r="18" spans="1:6" x14ac:dyDescent="0.3">
      <c r="A18" s="3">
        <v>2013</v>
      </c>
      <c r="B18" s="4">
        <v>6493.0893800000003</v>
      </c>
      <c r="C18" s="4">
        <v>1336.5392199999999</v>
      </c>
      <c r="D18" s="6">
        <f t="shared" si="0"/>
        <v>0.2058402621280411</v>
      </c>
      <c r="E18" s="4">
        <v>5156.5501599999998</v>
      </c>
      <c r="F18" s="6">
        <f t="shared" si="1"/>
        <v>0.79415973787195882</v>
      </c>
    </row>
    <row r="19" spans="1:6" x14ac:dyDescent="0.3">
      <c r="A19" s="3">
        <v>2014</v>
      </c>
      <c r="B19" s="4">
        <v>6840.1107199999997</v>
      </c>
      <c r="C19" s="4">
        <v>1597.3702000000001</v>
      </c>
      <c r="D19" s="6">
        <f t="shared" si="0"/>
        <v>0.23352987479126655</v>
      </c>
      <c r="E19" s="4">
        <v>5242.7405200000003</v>
      </c>
      <c r="F19" s="6">
        <f t="shared" si="1"/>
        <v>0.76647012520873359</v>
      </c>
    </row>
    <row r="20" spans="1:6" x14ac:dyDescent="0.3">
      <c r="A20" s="3">
        <v>2015</v>
      </c>
      <c r="B20" s="4">
        <v>6238.8222500000002</v>
      </c>
      <c r="C20" s="4">
        <v>1435.12237</v>
      </c>
      <c r="D20" s="6">
        <f t="shared" si="0"/>
        <v>0.23003097579835682</v>
      </c>
      <c r="E20" s="4">
        <v>4803.6998800000001</v>
      </c>
      <c r="F20" s="6">
        <f t="shared" si="1"/>
        <v>0.76996902420164315</v>
      </c>
    </row>
    <row r="21" spans="1:6" x14ac:dyDescent="0.3">
      <c r="A21" s="3">
        <v>2016</v>
      </c>
      <c r="B21" s="4">
        <v>6026.0963199999997</v>
      </c>
      <c r="C21" s="4">
        <v>1712.8537100000001</v>
      </c>
      <c r="D21" s="6">
        <f t="shared" si="0"/>
        <v>0.28423935148783019</v>
      </c>
      <c r="E21" s="4">
        <v>4313.2426100000002</v>
      </c>
      <c r="F21" s="6">
        <f t="shared" si="1"/>
        <v>0.71576064851216992</v>
      </c>
    </row>
    <row r="22" spans="1:6" x14ac:dyDescent="0.3">
      <c r="A22" s="3">
        <v>2017</v>
      </c>
      <c r="B22" s="4">
        <v>5872.49172</v>
      </c>
      <c r="C22" s="4">
        <v>1528.25073</v>
      </c>
      <c r="D22" s="6">
        <f t="shared" si="0"/>
        <v>0.26023889055394017</v>
      </c>
      <c r="E22" s="4">
        <v>4344.2409900000002</v>
      </c>
      <c r="F22" s="6">
        <f t="shared" si="1"/>
        <v>0.73976110944605988</v>
      </c>
    </row>
    <row r="23" spans="1:6" x14ac:dyDescent="0.3">
      <c r="A23" s="3">
        <v>2018</v>
      </c>
      <c r="B23" s="4">
        <v>5959.4233899999999</v>
      </c>
      <c r="C23" s="4">
        <v>1722.2809999999999</v>
      </c>
      <c r="D23" s="6">
        <f t="shared" si="0"/>
        <v>0.28900128205188658</v>
      </c>
      <c r="E23" s="4">
        <v>4237.14239</v>
      </c>
      <c r="F23" s="6">
        <f t="shared" si="1"/>
        <v>0.71099871794811342</v>
      </c>
    </row>
    <row r="24" spans="1:6" x14ac:dyDescent="0.3">
      <c r="A24" s="3">
        <v>2019</v>
      </c>
      <c r="B24" s="4">
        <v>6183.3705600000003</v>
      </c>
      <c r="C24" s="4">
        <v>1677.6498799999999</v>
      </c>
      <c r="D24" s="6">
        <f t="shared" si="0"/>
        <v>0.27131640643578053</v>
      </c>
      <c r="E24" s="4">
        <v>4505.7206800000004</v>
      </c>
      <c r="F24" s="6">
        <f t="shared" si="1"/>
        <v>0.72868359356421952</v>
      </c>
    </row>
    <row r="25" spans="1:6" x14ac:dyDescent="0.3">
      <c r="A25" s="3">
        <v>2020</v>
      </c>
      <c r="B25" s="4">
        <v>4932.2401399999999</v>
      </c>
      <c r="C25" s="4">
        <v>1662.2928300000001</v>
      </c>
      <c r="D25" s="6">
        <f t="shared" si="0"/>
        <v>0.33702593199365188</v>
      </c>
      <c r="E25" s="4">
        <v>3269.94731</v>
      </c>
      <c r="F25" s="6">
        <f t="shared" si="1"/>
        <v>0.66297406800634817</v>
      </c>
    </row>
    <row r="26" spans="1:6" x14ac:dyDescent="0.3">
      <c r="A26" s="3">
        <v>2021</v>
      </c>
      <c r="B26" s="4">
        <v>6261.4410799999996</v>
      </c>
      <c r="C26" s="4">
        <v>1955.92904</v>
      </c>
      <c r="D26" s="6">
        <f t="shared" si="0"/>
        <v>0.31237681789381305</v>
      </c>
      <c r="E26" s="4">
        <v>4305.5120399999996</v>
      </c>
      <c r="F26" s="6">
        <f t="shared" si="1"/>
        <v>0.687623182106187</v>
      </c>
    </row>
    <row r="33" spans="1:23" x14ac:dyDescent="0.3">
      <c r="A33" s="3" t="s">
        <v>4</v>
      </c>
      <c r="B33" s="3">
        <v>2000</v>
      </c>
      <c r="C33" s="3">
        <v>2001</v>
      </c>
      <c r="D33" s="3">
        <v>2002</v>
      </c>
      <c r="E33" s="3">
        <v>2003</v>
      </c>
      <c r="F33" s="3">
        <v>2004</v>
      </c>
      <c r="G33" s="3">
        <v>2005</v>
      </c>
      <c r="H33" s="3">
        <v>2006</v>
      </c>
      <c r="I33" s="3">
        <v>2007</v>
      </c>
      <c r="J33" s="3">
        <v>2008</v>
      </c>
      <c r="K33" s="3">
        <v>2009</v>
      </c>
      <c r="L33" s="3">
        <v>2010</v>
      </c>
      <c r="M33" s="3">
        <v>2011</v>
      </c>
      <c r="N33" s="3">
        <v>2012</v>
      </c>
      <c r="O33" s="3">
        <v>2013</v>
      </c>
      <c r="P33" s="3">
        <v>2014</v>
      </c>
      <c r="Q33" s="3">
        <v>2015</v>
      </c>
      <c r="R33" s="3">
        <v>2016</v>
      </c>
      <c r="S33" s="3">
        <v>2017</v>
      </c>
      <c r="T33" s="3">
        <v>2018</v>
      </c>
      <c r="U33" s="3">
        <v>2019</v>
      </c>
      <c r="V33" s="3">
        <v>2020</v>
      </c>
      <c r="W33" s="3">
        <v>2021</v>
      </c>
    </row>
    <row r="34" spans="1:23" x14ac:dyDescent="0.3">
      <c r="A34" s="3" t="s">
        <v>71</v>
      </c>
      <c r="B34" s="4">
        <v>581.94983000000002</v>
      </c>
      <c r="C34" s="4">
        <v>753.80866000000003</v>
      </c>
      <c r="D34" s="4">
        <v>786.21541000000002</v>
      </c>
      <c r="E34" s="4">
        <v>1122.40048</v>
      </c>
      <c r="F34" s="4">
        <v>880.47182999999995</v>
      </c>
      <c r="G34" s="4">
        <v>682.62761999999998</v>
      </c>
      <c r="H34" s="4">
        <v>1065.17975</v>
      </c>
      <c r="I34" s="4">
        <v>1975.44778</v>
      </c>
      <c r="J34" s="4">
        <v>1055.37707</v>
      </c>
      <c r="K34" s="4">
        <v>964.78908999999999</v>
      </c>
      <c r="L34" s="4">
        <v>1366.7633599999999</v>
      </c>
      <c r="M34" s="4">
        <v>1333.4850100000001</v>
      </c>
      <c r="N34" s="4">
        <v>1391.94389</v>
      </c>
      <c r="O34" s="4">
        <v>1336.5392199999999</v>
      </c>
      <c r="P34" s="4">
        <v>1597.3702000000001</v>
      </c>
      <c r="Q34" s="4">
        <v>1435.12237</v>
      </c>
      <c r="R34" s="4">
        <v>1712.8537100000001</v>
      </c>
      <c r="S34" s="4">
        <v>1528.25073</v>
      </c>
      <c r="T34" s="4">
        <v>1722.2809999999999</v>
      </c>
      <c r="U34" s="4">
        <v>1677.6498799999999</v>
      </c>
      <c r="V34" s="4">
        <v>1662.2928300000001</v>
      </c>
      <c r="W34" s="4">
        <v>1955.92904</v>
      </c>
    </row>
    <row r="35" spans="1:23" x14ac:dyDescent="0.3">
      <c r="A35" s="3" t="s">
        <v>73</v>
      </c>
      <c r="B35" s="4">
        <v>3654.9378700000002</v>
      </c>
      <c r="C35" s="4">
        <v>4314.5495700000001</v>
      </c>
      <c r="D35" s="4">
        <v>4453.6775399999997</v>
      </c>
      <c r="E35" s="4">
        <v>5062.0570600000001</v>
      </c>
      <c r="F35" s="4">
        <v>5915.2003699999996</v>
      </c>
      <c r="G35" s="4">
        <v>5346.1493499999997</v>
      </c>
      <c r="H35" s="4">
        <v>5913.2522399999998</v>
      </c>
      <c r="I35" s="4">
        <v>5426.9095200000002</v>
      </c>
      <c r="J35" s="4">
        <v>6315.7088100000001</v>
      </c>
      <c r="K35" s="4">
        <v>5583.8666499999999</v>
      </c>
      <c r="L35" s="4">
        <v>5696.0396499999997</v>
      </c>
      <c r="M35" s="4">
        <v>6804.2669999999998</v>
      </c>
      <c r="N35" s="4">
        <v>5525.53593</v>
      </c>
      <c r="O35" s="4">
        <v>5156.5501599999998</v>
      </c>
      <c r="P35" s="4">
        <v>5242.7405200000003</v>
      </c>
      <c r="Q35" s="4">
        <v>4803.6998800000001</v>
      </c>
      <c r="R35" s="4">
        <v>4313.2426100000002</v>
      </c>
      <c r="S35" s="4">
        <v>4344.2409900000002</v>
      </c>
      <c r="T35" s="4">
        <v>4237.14239</v>
      </c>
      <c r="U35" s="4">
        <v>4505.7206800000004</v>
      </c>
      <c r="V35" s="4">
        <v>3269.94731</v>
      </c>
      <c r="W35" s="4">
        <v>4305.5120399999996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D07E-6EF1-4943-B279-FFA73B0E889A}">
  <dimension ref="A2:S33"/>
  <sheetViews>
    <sheetView workbookViewId="0">
      <selection activeCell="I4" sqref="I4"/>
    </sheetView>
  </sheetViews>
  <sheetFormatPr defaultRowHeight="14.4" x14ac:dyDescent="0.3"/>
  <cols>
    <col min="1" max="1" width="11.554687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68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23.705169999999999</v>
      </c>
      <c r="C5" s="4">
        <v>7.6448600000000004</v>
      </c>
      <c r="D5" s="6">
        <f>C5/B5</f>
        <v>0.32249758175115389</v>
      </c>
      <c r="E5" s="4">
        <v>16.060310000000001</v>
      </c>
      <c r="F5" s="6">
        <f>E5/B5</f>
        <v>0.67750241824884627</v>
      </c>
    </row>
    <row r="6" spans="1:7" x14ac:dyDescent="0.3">
      <c r="A6" s="3">
        <v>2001</v>
      </c>
      <c r="B6" s="4">
        <v>27.302389999999999</v>
      </c>
      <c r="C6" s="4">
        <v>9.7562599999999993</v>
      </c>
      <c r="D6" s="6">
        <f t="shared" ref="D6:D22" si="0">C6/B6</f>
        <v>0.35734087748361953</v>
      </c>
      <c r="E6" s="4">
        <v>17.546130000000002</v>
      </c>
      <c r="F6" s="6">
        <f t="shared" ref="F6:F22" si="1">E6/B6</f>
        <v>0.64265912251638047</v>
      </c>
    </row>
    <row r="7" spans="1:7" x14ac:dyDescent="0.3">
      <c r="A7" s="3">
        <v>2002</v>
      </c>
      <c r="B7" s="4">
        <v>35.953530000000001</v>
      </c>
      <c r="C7" s="4">
        <v>18.182310000000001</v>
      </c>
      <c r="D7" s="6">
        <f t="shared" si="0"/>
        <v>0.50571696297971303</v>
      </c>
      <c r="E7" s="4">
        <v>17.77122</v>
      </c>
      <c r="F7" s="6">
        <f t="shared" si="1"/>
        <v>0.49428303702028697</v>
      </c>
    </row>
    <row r="8" spans="1:7" x14ac:dyDescent="0.3">
      <c r="A8" s="3">
        <v>2003</v>
      </c>
      <c r="B8" s="4">
        <v>34.146380000000001</v>
      </c>
      <c r="C8" s="4">
        <v>10.23638</v>
      </c>
      <c r="D8" s="6">
        <f t="shared" si="0"/>
        <v>0.29977936167757757</v>
      </c>
      <c r="E8" s="4">
        <v>23.91</v>
      </c>
      <c r="F8" s="6">
        <f t="shared" si="1"/>
        <v>0.70022063832242243</v>
      </c>
    </row>
    <row r="9" spans="1:7" x14ac:dyDescent="0.3">
      <c r="A9" s="3">
        <v>2004</v>
      </c>
      <c r="B9" s="4">
        <v>52.24044</v>
      </c>
      <c r="C9" s="4">
        <v>18.954419999999999</v>
      </c>
      <c r="D9" s="6">
        <f t="shared" si="0"/>
        <v>0.36283040495064739</v>
      </c>
      <c r="E9" s="4">
        <v>33.286020000000001</v>
      </c>
      <c r="F9" s="6">
        <f t="shared" si="1"/>
        <v>0.63716959504935256</v>
      </c>
    </row>
    <row r="10" spans="1:7" x14ac:dyDescent="0.3">
      <c r="A10" s="3">
        <v>2005</v>
      </c>
      <c r="B10" s="4">
        <v>59.332129999999999</v>
      </c>
      <c r="C10" s="4">
        <v>23.12303</v>
      </c>
      <c r="D10" s="6">
        <f t="shared" si="0"/>
        <v>0.38972189267434021</v>
      </c>
      <c r="E10" s="4">
        <v>36.209099999999999</v>
      </c>
      <c r="F10" s="6">
        <f t="shared" si="1"/>
        <v>0.61027810732565979</v>
      </c>
    </row>
    <row r="11" spans="1:7" x14ac:dyDescent="0.3">
      <c r="A11" s="3">
        <v>2006</v>
      </c>
      <c r="B11" s="4">
        <v>79.316900000000004</v>
      </c>
      <c r="C11" s="4">
        <v>43.159820000000003</v>
      </c>
      <c r="D11" s="6">
        <f t="shared" si="0"/>
        <v>0.54414406009312011</v>
      </c>
      <c r="E11" s="4">
        <v>36.157080000000001</v>
      </c>
      <c r="F11" s="6">
        <f t="shared" si="1"/>
        <v>0.45585593990687984</v>
      </c>
    </row>
    <row r="12" spans="1:7" x14ac:dyDescent="0.3">
      <c r="A12" s="3">
        <v>2007</v>
      </c>
      <c r="B12" s="4">
        <v>54.421410000000002</v>
      </c>
      <c r="C12" s="4">
        <v>15.04383</v>
      </c>
      <c r="D12" s="6">
        <f t="shared" si="0"/>
        <v>0.27643219828372695</v>
      </c>
      <c r="E12" s="4">
        <v>39.377580000000002</v>
      </c>
      <c r="F12" s="6">
        <f t="shared" si="1"/>
        <v>0.72356780171627311</v>
      </c>
    </row>
    <row r="13" spans="1:7" x14ac:dyDescent="0.3">
      <c r="A13" s="3">
        <v>2008</v>
      </c>
      <c r="B13" s="4">
        <v>56.19126</v>
      </c>
      <c r="C13" s="4">
        <v>22.860469999999999</v>
      </c>
      <c r="D13" s="6">
        <f t="shared" si="0"/>
        <v>0.40683319790301908</v>
      </c>
      <c r="E13" s="4">
        <v>33.33079</v>
      </c>
      <c r="F13" s="6">
        <f t="shared" si="1"/>
        <v>0.59316680209698092</v>
      </c>
    </row>
    <row r="14" spans="1:7" x14ac:dyDescent="0.3">
      <c r="A14" s="3">
        <v>2009</v>
      </c>
      <c r="B14" s="4">
        <v>55.338360000000002</v>
      </c>
      <c r="C14" s="4">
        <v>19.530999999999999</v>
      </c>
      <c r="D14" s="6">
        <f t="shared" si="0"/>
        <v>0.35293781745610092</v>
      </c>
      <c r="E14" s="4">
        <v>35.807360000000003</v>
      </c>
      <c r="F14" s="6">
        <f t="shared" si="1"/>
        <v>0.64706218254389902</v>
      </c>
    </row>
    <row r="15" spans="1:7" x14ac:dyDescent="0.3">
      <c r="A15" s="3">
        <v>2010</v>
      </c>
      <c r="B15" s="4">
        <v>50.426850000000002</v>
      </c>
      <c r="C15" s="4">
        <v>17.748429999999999</v>
      </c>
      <c r="D15" s="6">
        <f t="shared" si="0"/>
        <v>0.35196388431956382</v>
      </c>
      <c r="E15" s="4">
        <v>32.678420000000003</v>
      </c>
      <c r="F15" s="6">
        <f t="shared" si="1"/>
        <v>0.64803611568043618</v>
      </c>
    </row>
    <row r="16" spans="1:7" x14ac:dyDescent="0.3">
      <c r="A16" s="3">
        <v>2011</v>
      </c>
      <c r="B16" s="4">
        <v>49.41142</v>
      </c>
      <c r="C16" s="4">
        <v>15.257429999999999</v>
      </c>
      <c r="D16" s="6">
        <f t="shared" si="0"/>
        <v>0.30878347556091285</v>
      </c>
      <c r="E16" s="4">
        <v>34.15399</v>
      </c>
      <c r="F16" s="6">
        <f t="shared" si="1"/>
        <v>0.69121652443908721</v>
      </c>
    </row>
    <row r="17" spans="1:19" x14ac:dyDescent="0.3">
      <c r="A17" s="3">
        <v>2012</v>
      </c>
      <c r="B17" s="4">
        <v>45.624339999999997</v>
      </c>
      <c r="C17" s="4">
        <v>9.8062199999999997</v>
      </c>
      <c r="D17" s="6">
        <f t="shared" si="0"/>
        <v>0.21493395849671471</v>
      </c>
      <c r="E17" s="4">
        <v>35.81812</v>
      </c>
      <c r="F17" s="6">
        <f t="shared" si="1"/>
        <v>0.78506604150328541</v>
      </c>
    </row>
    <row r="18" spans="1:19" x14ac:dyDescent="0.3">
      <c r="A18" s="3">
        <v>2013</v>
      </c>
      <c r="B18" s="4">
        <v>34.88167</v>
      </c>
      <c r="C18" s="4">
        <v>8.4227799999999995</v>
      </c>
      <c r="D18" s="6">
        <f t="shared" si="0"/>
        <v>0.24146722332961695</v>
      </c>
      <c r="E18" s="4">
        <v>26.45889</v>
      </c>
      <c r="F18" s="6">
        <f t="shared" si="1"/>
        <v>0.7585327766703831</v>
      </c>
    </row>
    <row r="19" spans="1:19" x14ac:dyDescent="0.3">
      <c r="A19" s="3">
        <v>2014</v>
      </c>
      <c r="B19" s="4">
        <v>30.922540000000001</v>
      </c>
      <c r="C19" s="4">
        <v>3.84761</v>
      </c>
      <c r="D19" s="6">
        <f t="shared" si="0"/>
        <v>0.12442735946012196</v>
      </c>
      <c r="E19" s="4">
        <v>27.074929999999998</v>
      </c>
      <c r="F19" s="6">
        <f t="shared" si="1"/>
        <v>0.87557264053987793</v>
      </c>
    </row>
    <row r="20" spans="1:19" x14ac:dyDescent="0.3">
      <c r="A20" s="3">
        <v>2015</v>
      </c>
      <c r="B20" s="4">
        <v>18.506070000000001</v>
      </c>
      <c r="C20" s="4">
        <v>6.7826899999999997</v>
      </c>
      <c r="D20" s="6">
        <f t="shared" si="0"/>
        <v>0.36651163645225587</v>
      </c>
      <c r="E20" s="4">
        <v>11.723380000000001</v>
      </c>
      <c r="F20" s="6">
        <f t="shared" si="1"/>
        <v>0.63348836354774407</v>
      </c>
    </row>
    <row r="21" spans="1:19" x14ac:dyDescent="0.3">
      <c r="A21" s="3">
        <v>2016</v>
      </c>
      <c r="B21" s="4">
        <v>9.1530000000000005</v>
      </c>
      <c r="C21" s="4">
        <v>0.89300000000000002</v>
      </c>
      <c r="D21" s="6">
        <f t="shared" si="0"/>
        <v>9.7563640336501695E-2</v>
      </c>
      <c r="E21" s="4">
        <v>8.26</v>
      </c>
      <c r="F21" s="6">
        <f t="shared" si="1"/>
        <v>0.90243635966349822</v>
      </c>
    </row>
    <row r="22" spans="1:19" x14ac:dyDescent="0.3">
      <c r="A22" s="3">
        <v>2017</v>
      </c>
      <c r="B22" s="4">
        <v>11.710750000000001</v>
      </c>
      <c r="C22" s="4">
        <v>2.3261599999999998</v>
      </c>
      <c r="D22" s="6">
        <f t="shared" si="0"/>
        <v>0.19863458787865845</v>
      </c>
      <c r="E22" s="4">
        <v>9.3845899999999993</v>
      </c>
      <c r="F22" s="6">
        <f t="shared" si="1"/>
        <v>0.80136541212134138</v>
      </c>
    </row>
    <row r="31" spans="1:19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</row>
    <row r="32" spans="1:19" x14ac:dyDescent="0.3">
      <c r="A32" s="3" t="s">
        <v>71</v>
      </c>
      <c r="B32" s="4">
        <v>7.6448600000000004</v>
      </c>
      <c r="C32" s="4">
        <v>9.7562599999999993</v>
      </c>
      <c r="D32" s="4">
        <v>18.182310000000001</v>
      </c>
      <c r="E32" s="4">
        <v>10.23638</v>
      </c>
      <c r="F32" s="4">
        <v>18.954419999999999</v>
      </c>
      <c r="G32" s="4">
        <v>23.12303</v>
      </c>
      <c r="H32" s="4">
        <v>43.159820000000003</v>
      </c>
      <c r="I32" s="4">
        <v>15.04383</v>
      </c>
      <c r="J32" s="4">
        <v>22.860469999999999</v>
      </c>
      <c r="K32" s="4">
        <v>19.530999999999999</v>
      </c>
      <c r="L32" s="4">
        <v>17.748429999999999</v>
      </c>
      <c r="M32" s="4">
        <v>15.257429999999999</v>
      </c>
      <c r="N32" s="4">
        <v>9.8062199999999997</v>
      </c>
      <c r="O32" s="4">
        <v>8.4227799999999995</v>
      </c>
      <c r="P32" s="4">
        <v>3.84761</v>
      </c>
      <c r="Q32" s="4">
        <v>6.7826899999999997</v>
      </c>
      <c r="R32" s="4">
        <v>0.89300000000000002</v>
      </c>
      <c r="S32" s="4">
        <v>2.3261599999999998</v>
      </c>
    </row>
    <row r="33" spans="1:19" x14ac:dyDescent="0.3">
      <c r="A33" s="3" t="s">
        <v>73</v>
      </c>
      <c r="B33" s="4">
        <v>16.060310000000001</v>
      </c>
      <c r="C33" s="4">
        <v>17.546130000000002</v>
      </c>
      <c r="D33" s="4">
        <v>17.77122</v>
      </c>
      <c r="E33" s="4">
        <v>23.91</v>
      </c>
      <c r="F33" s="4">
        <v>33.286020000000001</v>
      </c>
      <c r="G33" s="4">
        <v>36.209099999999999</v>
      </c>
      <c r="H33" s="4">
        <v>36.157080000000001</v>
      </c>
      <c r="I33" s="4">
        <v>39.377580000000002</v>
      </c>
      <c r="J33" s="4">
        <v>33.33079</v>
      </c>
      <c r="K33" s="4">
        <v>35.807360000000003</v>
      </c>
      <c r="L33" s="4">
        <v>32.678420000000003</v>
      </c>
      <c r="M33" s="4">
        <v>34.15399</v>
      </c>
      <c r="N33" s="4">
        <v>35.81812</v>
      </c>
      <c r="O33" s="4">
        <v>26.45889</v>
      </c>
      <c r="P33" s="4">
        <v>27.074929999999998</v>
      </c>
      <c r="Q33" s="4">
        <v>11.723380000000001</v>
      </c>
      <c r="R33" s="4">
        <v>8.26</v>
      </c>
      <c r="S33" s="4">
        <v>9.3845899999999993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CFAC-0462-4E2D-8812-C835A67A17F9}">
  <dimension ref="A2:W34"/>
  <sheetViews>
    <sheetView workbookViewId="0">
      <selection activeCell="K6" sqref="K6"/>
    </sheetView>
  </sheetViews>
  <sheetFormatPr defaultRowHeight="14.4" x14ac:dyDescent="0.3"/>
  <cols>
    <col min="1" max="1" width="12.21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69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1750.7737</v>
      </c>
      <c r="C5" s="4">
        <v>644.13363000000004</v>
      </c>
      <c r="D5" s="6">
        <f>C5/B5</f>
        <v>0.36791370009727703</v>
      </c>
      <c r="E5" s="4">
        <v>1106.6400699999999</v>
      </c>
      <c r="F5" s="6">
        <f>E5/B5</f>
        <v>0.63208629990272303</v>
      </c>
    </row>
    <row r="6" spans="1:6" x14ac:dyDescent="0.3">
      <c r="A6" s="3">
        <v>2001</v>
      </c>
      <c r="B6" s="4">
        <v>2601.0966899999999</v>
      </c>
      <c r="C6" s="4">
        <v>1335.5241000000001</v>
      </c>
      <c r="D6" s="6">
        <f t="shared" ref="D6:D26" si="0">C6/B6</f>
        <v>0.51344654165854953</v>
      </c>
      <c r="E6" s="4">
        <v>1265.57259</v>
      </c>
      <c r="F6" s="6">
        <f t="shared" ref="F6:F26" si="1">E6/B6</f>
        <v>0.48655345834145058</v>
      </c>
    </row>
    <row r="7" spans="1:6" x14ac:dyDescent="0.3">
      <c r="A7" s="3">
        <v>2002</v>
      </c>
      <c r="B7" s="4">
        <v>3099.3729699999999</v>
      </c>
      <c r="C7" s="4">
        <v>1785.40103</v>
      </c>
      <c r="D7" s="6">
        <f t="shared" si="0"/>
        <v>0.57605233293365143</v>
      </c>
      <c r="E7" s="4">
        <v>1313.9719399999999</v>
      </c>
      <c r="F7" s="6">
        <f t="shared" si="1"/>
        <v>0.42394766706634857</v>
      </c>
    </row>
    <row r="8" spans="1:6" x14ac:dyDescent="0.3">
      <c r="A8" s="3">
        <v>2003</v>
      </c>
      <c r="B8" s="4">
        <v>1948.5759499999999</v>
      </c>
      <c r="C8" s="4">
        <v>850.99668999999994</v>
      </c>
      <c r="D8" s="6">
        <f t="shared" si="0"/>
        <v>0.43672749322396182</v>
      </c>
      <c r="E8" s="4">
        <v>1097.57926</v>
      </c>
      <c r="F8" s="6">
        <f t="shared" si="1"/>
        <v>0.56327250677603813</v>
      </c>
    </row>
    <row r="9" spans="1:6" x14ac:dyDescent="0.3">
      <c r="A9" s="3">
        <v>2004</v>
      </c>
      <c r="B9" s="4">
        <v>4101.2776899999999</v>
      </c>
      <c r="C9" s="4">
        <v>3267.40978</v>
      </c>
      <c r="D9" s="6">
        <f t="shared" si="0"/>
        <v>0.79668094359150798</v>
      </c>
      <c r="E9" s="4">
        <v>833.86791000000005</v>
      </c>
      <c r="F9" s="6">
        <f t="shared" si="1"/>
        <v>0.20331905640849207</v>
      </c>
    </row>
    <row r="10" spans="1:6" x14ac:dyDescent="0.3">
      <c r="A10" s="3">
        <v>2005</v>
      </c>
      <c r="B10" s="4">
        <v>1924.63022</v>
      </c>
      <c r="C10" s="4">
        <v>1024.4828199999999</v>
      </c>
      <c r="D10" s="6">
        <f t="shared" si="0"/>
        <v>0.53230111912094991</v>
      </c>
      <c r="E10" s="4">
        <v>900.14739999999995</v>
      </c>
      <c r="F10" s="6">
        <f t="shared" si="1"/>
        <v>0.46769888087905009</v>
      </c>
    </row>
    <row r="11" spans="1:6" x14ac:dyDescent="0.3">
      <c r="A11" s="3">
        <v>2006</v>
      </c>
      <c r="B11" s="4">
        <v>2535.1510800000001</v>
      </c>
      <c r="C11" s="4">
        <v>1396.7426499999999</v>
      </c>
      <c r="D11" s="6">
        <f t="shared" si="0"/>
        <v>0.55095045854229718</v>
      </c>
      <c r="E11" s="4">
        <v>1138.40843</v>
      </c>
      <c r="F11" s="6">
        <f t="shared" si="1"/>
        <v>0.44904954145770276</v>
      </c>
    </row>
    <row r="12" spans="1:6" x14ac:dyDescent="0.3">
      <c r="A12" s="3">
        <v>2007</v>
      </c>
      <c r="B12" s="4">
        <v>1622.9894099999999</v>
      </c>
      <c r="C12" s="4">
        <v>481.59512999999998</v>
      </c>
      <c r="D12" s="6">
        <f t="shared" si="0"/>
        <v>0.29673337794607052</v>
      </c>
      <c r="E12" s="4">
        <v>1141.39428</v>
      </c>
      <c r="F12" s="6">
        <f t="shared" si="1"/>
        <v>0.70326662205392954</v>
      </c>
    </row>
    <row r="13" spans="1:6" x14ac:dyDescent="0.3">
      <c r="A13" s="3">
        <v>2008</v>
      </c>
      <c r="B13" s="4">
        <v>1982.6590000000001</v>
      </c>
      <c r="C13" s="4">
        <v>474.21238</v>
      </c>
      <c r="D13" s="6">
        <f t="shared" si="0"/>
        <v>0.2391800001916618</v>
      </c>
      <c r="E13" s="4">
        <v>1508.4466199999999</v>
      </c>
      <c r="F13" s="6">
        <f t="shared" si="1"/>
        <v>0.76081999980833814</v>
      </c>
    </row>
    <row r="14" spans="1:6" x14ac:dyDescent="0.3">
      <c r="A14" s="3">
        <v>2009</v>
      </c>
      <c r="B14" s="4">
        <v>2838.1371800000002</v>
      </c>
      <c r="C14" s="4">
        <v>1443.99009</v>
      </c>
      <c r="D14" s="6">
        <f t="shared" si="0"/>
        <v>0.50878093566992411</v>
      </c>
      <c r="E14" s="4">
        <v>1394.1470899999999</v>
      </c>
      <c r="F14" s="6">
        <f t="shared" si="1"/>
        <v>0.49121906433007578</v>
      </c>
    </row>
    <row r="15" spans="1:6" x14ac:dyDescent="0.3">
      <c r="A15" s="3">
        <v>2010</v>
      </c>
      <c r="B15" s="4">
        <v>4550.6047900000003</v>
      </c>
      <c r="C15" s="4">
        <v>3245.5198999999998</v>
      </c>
      <c r="D15" s="6">
        <f t="shared" si="0"/>
        <v>0.7132062769177544</v>
      </c>
      <c r="E15" s="4">
        <v>1305.0848900000001</v>
      </c>
      <c r="F15" s="6">
        <f t="shared" si="1"/>
        <v>0.28679372308224549</v>
      </c>
    </row>
    <row r="16" spans="1:6" x14ac:dyDescent="0.3">
      <c r="A16" s="3">
        <v>2011</v>
      </c>
      <c r="B16" s="4">
        <v>6844.5425599999999</v>
      </c>
      <c r="C16" s="4">
        <v>5425.0228299999999</v>
      </c>
      <c r="D16" s="6">
        <f t="shared" si="0"/>
        <v>0.79260560986269912</v>
      </c>
      <c r="E16" s="4">
        <v>1419.51973</v>
      </c>
      <c r="F16" s="6">
        <f t="shared" si="1"/>
        <v>0.20739439013730088</v>
      </c>
    </row>
    <row r="17" spans="1:23" x14ac:dyDescent="0.3">
      <c r="A17" s="3">
        <v>2012</v>
      </c>
      <c r="B17" s="4">
        <v>3334.2991699999998</v>
      </c>
      <c r="C17" s="4">
        <v>1668.2161799999999</v>
      </c>
      <c r="D17" s="6">
        <f t="shared" si="0"/>
        <v>0.50031988581276587</v>
      </c>
      <c r="E17" s="4">
        <v>1666.0829900000001</v>
      </c>
      <c r="F17" s="6">
        <f t="shared" si="1"/>
        <v>0.49968011418723418</v>
      </c>
    </row>
    <row r="18" spans="1:23" x14ac:dyDescent="0.3">
      <c r="A18" s="3">
        <v>2013</v>
      </c>
      <c r="B18" s="4">
        <v>5005.0735400000003</v>
      </c>
      <c r="C18" s="4">
        <v>3277.8410800000001</v>
      </c>
      <c r="D18" s="6">
        <f t="shared" si="0"/>
        <v>0.65490367999667787</v>
      </c>
      <c r="E18" s="4">
        <v>1727.2324599999999</v>
      </c>
      <c r="F18" s="6">
        <f t="shared" si="1"/>
        <v>0.34509632000332202</v>
      </c>
    </row>
    <row r="19" spans="1:23" x14ac:dyDescent="0.3">
      <c r="A19" s="3">
        <v>2014</v>
      </c>
      <c r="B19" s="4">
        <v>3823.8992699999999</v>
      </c>
      <c r="C19" s="4">
        <v>1802.3591899999999</v>
      </c>
      <c r="D19" s="6">
        <f t="shared" si="0"/>
        <v>0.47134065589546764</v>
      </c>
      <c r="E19" s="4">
        <v>2021.54008</v>
      </c>
      <c r="F19" s="6">
        <f t="shared" si="1"/>
        <v>0.5286593441045323</v>
      </c>
    </row>
    <row r="20" spans="1:23" x14ac:dyDescent="0.3">
      <c r="A20" s="3">
        <v>2015</v>
      </c>
      <c r="B20" s="4">
        <v>3578.4937500000001</v>
      </c>
      <c r="C20" s="4">
        <v>2378.1440899999998</v>
      </c>
      <c r="D20" s="6">
        <f t="shared" si="0"/>
        <v>0.66456566816694862</v>
      </c>
      <c r="E20" s="4">
        <v>1200.3496600000001</v>
      </c>
      <c r="F20" s="6">
        <f t="shared" si="1"/>
        <v>0.33543433183305127</v>
      </c>
    </row>
    <row r="21" spans="1:23" x14ac:dyDescent="0.3">
      <c r="A21" s="3">
        <v>2016</v>
      </c>
      <c r="B21" s="4">
        <v>1778.4867300000001</v>
      </c>
      <c r="C21" s="4">
        <v>765.38460999999995</v>
      </c>
      <c r="D21" s="6">
        <f t="shared" si="0"/>
        <v>0.4303572228509121</v>
      </c>
      <c r="E21" s="4">
        <v>1013.10212</v>
      </c>
      <c r="F21" s="6">
        <f t="shared" si="1"/>
        <v>0.56964277714908784</v>
      </c>
    </row>
    <row r="22" spans="1:23" x14ac:dyDescent="0.3">
      <c r="A22" s="3">
        <v>2017</v>
      </c>
      <c r="B22" s="4">
        <v>2082.58554</v>
      </c>
      <c r="C22" s="4">
        <v>1094.04018</v>
      </c>
      <c r="D22" s="6">
        <f t="shared" si="0"/>
        <v>0.52532784799802268</v>
      </c>
      <c r="E22" s="4">
        <v>988.54535999999996</v>
      </c>
      <c r="F22" s="6">
        <f t="shared" si="1"/>
        <v>0.47467215200197727</v>
      </c>
    </row>
    <row r="23" spans="1:23" x14ac:dyDescent="0.3">
      <c r="A23" s="3">
        <v>2018</v>
      </c>
      <c r="B23" s="4">
        <v>1732.01866</v>
      </c>
      <c r="C23" s="4">
        <v>407.73692999999997</v>
      </c>
      <c r="D23" s="6">
        <f t="shared" si="0"/>
        <v>0.23541139562549515</v>
      </c>
      <c r="E23" s="4">
        <v>1324.2817299999999</v>
      </c>
      <c r="F23" s="6">
        <f t="shared" si="1"/>
        <v>0.76458860437450482</v>
      </c>
    </row>
    <row r="24" spans="1:23" x14ac:dyDescent="0.3">
      <c r="A24" s="3">
        <v>2019</v>
      </c>
      <c r="B24" s="4">
        <v>3890.9018000000001</v>
      </c>
      <c r="C24" s="4">
        <v>2618.5144300000002</v>
      </c>
      <c r="D24" s="6">
        <f t="shared" si="0"/>
        <v>0.67298394166617115</v>
      </c>
      <c r="E24" s="4">
        <v>1272.3873699999999</v>
      </c>
      <c r="F24" s="6">
        <f t="shared" si="1"/>
        <v>0.32701605833382891</v>
      </c>
    </row>
    <row r="25" spans="1:23" x14ac:dyDescent="0.3">
      <c r="A25" s="3">
        <v>2020</v>
      </c>
      <c r="B25" s="4">
        <v>2696.96666</v>
      </c>
      <c r="C25" s="4">
        <v>1831.62779</v>
      </c>
      <c r="D25" s="6">
        <f t="shared" si="0"/>
        <v>0.67914365318850478</v>
      </c>
      <c r="E25" s="4">
        <v>865.33887000000004</v>
      </c>
      <c r="F25" s="6">
        <f t="shared" si="1"/>
        <v>0.32085634681149527</v>
      </c>
    </row>
    <row r="26" spans="1:23" x14ac:dyDescent="0.3">
      <c r="A26" s="3">
        <v>2021</v>
      </c>
      <c r="B26" s="4">
        <v>1765.27387</v>
      </c>
      <c r="C26" s="4">
        <v>436.15755000000001</v>
      </c>
      <c r="D26" s="6">
        <f t="shared" si="0"/>
        <v>0.24707642106547467</v>
      </c>
      <c r="E26" s="4">
        <v>1329.1163200000001</v>
      </c>
      <c r="F26" s="6">
        <f t="shared" si="1"/>
        <v>0.75292357893452533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644.13363000000004</v>
      </c>
      <c r="C33" s="4">
        <v>1335.5241000000001</v>
      </c>
      <c r="D33" s="4">
        <v>1785.40103</v>
      </c>
      <c r="E33" s="4">
        <v>850.99668999999994</v>
      </c>
      <c r="F33" s="4">
        <v>3267.40978</v>
      </c>
      <c r="G33" s="4">
        <v>1024.4828199999999</v>
      </c>
      <c r="H33" s="4">
        <v>1396.7426499999999</v>
      </c>
      <c r="I33" s="4">
        <v>481.59512999999998</v>
      </c>
      <c r="J33" s="4">
        <v>474.21238</v>
      </c>
      <c r="K33" s="4">
        <v>1443.99009</v>
      </c>
      <c r="L33" s="4">
        <v>3245.5198999999998</v>
      </c>
      <c r="M33" s="4">
        <v>5425.0228299999999</v>
      </c>
      <c r="N33" s="4">
        <v>1668.2161799999999</v>
      </c>
      <c r="O33" s="4">
        <v>3277.8410800000001</v>
      </c>
      <c r="P33" s="4">
        <v>1802.3591899999999</v>
      </c>
      <c r="Q33" s="4">
        <v>2378.1440899999998</v>
      </c>
      <c r="R33" s="4">
        <v>765.38460999999995</v>
      </c>
      <c r="S33" s="4">
        <v>1094.04018</v>
      </c>
      <c r="T33" s="4">
        <v>407.73692999999997</v>
      </c>
      <c r="U33" s="4">
        <v>2618.5144300000002</v>
      </c>
      <c r="V33" s="4">
        <v>1831.62779</v>
      </c>
      <c r="W33" s="4">
        <v>436.15755000000001</v>
      </c>
    </row>
    <row r="34" spans="1:23" x14ac:dyDescent="0.3">
      <c r="A34" s="3" t="s">
        <v>73</v>
      </c>
      <c r="B34" s="4">
        <v>1106.6400699999999</v>
      </c>
      <c r="C34" s="4">
        <v>1265.57259</v>
      </c>
      <c r="D34" s="4">
        <v>1313.9719399999999</v>
      </c>
      <c r="E34" s="4">
        <v>1097.57926</v>
      </c>
      <c r="F34" s="4">
        <v>833.86791000000005</v>
      </c>
      <c r="G34" s="4">
        <v>900.14739999999995</v>
      </c>
      <c r="H34" s="4">
        <v>1138.40843</v>
      </c>
      <c r="I34" s="4">
        <v>1141.39428</v>
      </c>
      <c r="J34" s="4">
        <v>1508.4466199999999</v>
      </c>
      <c r="K34" s="4">
        <v>1394.1470899999999</v>
      </c>
      <c r="L34" s="4">
        <v>1305.0848900000001</v>
      </c>
      <c r="M34" s="4">
        <v>1419.51973</v>
      </c>
      <c r="N34" s="4">
        <v>1666.0829900000001</v>
      </c>
      <c r="O34" s="4">
        <v>1727.2324599999999</v>
      </c>
      <c r="P34" s="4">
        <v>2021.54008</v>
      </c>
      <c r="Q34" s="4">
        <v>1200.3496600000001</v>
      </c>
      <c r="R34" s="4">
        <v>1013.10212</v>
      </c>
      <c r="S34" s="4">
        <v>988.54535999999996</v>
      </c>
      <c r="T34" s="4">
        <v>1324.2817299999999</v>
      </c>
      <c r="U34" s="4">
        <v>1272.3873699999999</v>
      </c>
      <c r="V34" s="4">
        <v>865.33887000000004</v>
      </c>
      <c r="W34" s="4">
        <v>1329.1163200000001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4760-70A0-4EDF-B563-66DCF0BF6484}">
  <dimension ref="A2:W34"/>
  <sheetViews>
    <sheetView workbookViewId="0">
      <selection activeCell="H3" sqref="H3"/>
    </sheetView>
  </sheetViews>
  <sheetFormatPr defaultRowHeight="14.4" x14ac:dyDescent="0.3"/>
  <cols>
    <col min="1" max="1" width="13.4414062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43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890.03578000000005</v>
      </c>
      <c r="C5" s="4">
        <v>206.422</v>
      </c>
      <c r="D5" s="6">
        <f>C5/B5</f>
        <v>0.23192550753409036</v>
      </c>
      <c r="E5" s="4">
        <v>683.61378000000002</v>
      </c>
      <c r="F5" s="6">
        <f>E5/B5</f>
        <v>0.76807449246590964</v>
      </c>
    </row>
    <row r="6" spans="1:6" x14ac:dyDescent="0.3">
      <c r="A6" s="3">
        <v>2001</v>
      </c>
      <c r="B6" s="4">
        <v>785.87482</v>
      </c>
      <c r="C6" s="4">
        <v>200.48</v>
      </c>
      <c r="D6" s="6">
        <f t="shared" ref="D6:D26" si="0">C6/B6</f>
        <v>0.25510424166535833</v>
      </c>
      <c r="E6" s="4">
        <v>585.39481999999998</v>
      </c>
      <c r="F6" s="6">
        <f t="shared" ref="F6:F26" si="1">E6/B6</f>
        <v>0.74489575833464161</v>
      </c>
    </row>
    <row r="7" spans="1:6" x14ac:dyDescent="0.3">
      <c r="A7" s="3">
        <v>2002</v>
      </c>
      <c r="B7" s="4">
        <v>761.17972999999995</v>
      </c>
      <c r="C7" s="4">
        <v>8.3526399999999992</v>
      </c>
      <c r="D7" s="6">
        <f t="shared" si="0"/>
        <v>1.097328222337187E-2</v>
      </c>
      <c r="E7" s="4">
        <v>752.82709</v>
      </c>
      <c r="F7" s="6">
        <f t="shared" si="1"/>
        <v>0.98902671777662821</v>
      </c>
    </row>
    <row r="8" spans="1:6" x14ac:dyDescent="0.3">
      <c r="A8" s="3">
        <v>2003</v>
      </c>
      <c r="B8" s="4">
        <v>1125.5467200000001</v>
      </c>
      <c r="C8" s="4">
        <v>433.94259</v>
      </c>
      <c r="D8" s="6">
        <f t="shared" si="0"/>
        <v>0.38553938480670086</v>
      </c>
      <c r="E8" s="4">
        <v>691.60413000000005</v>
      </c>
      <c r="F8" s="6">
        <f t="shared" si="1"/>
        <v>0.6144606151932992</v>
      </c>
    </row>
    <row r="9" spans="1:6" x14ac:dyDescent="0.3">
      <c r="A9" s="3">
        <v>2004</v>
      </c>
      <c r="B9" s="4">
        <v>874.43822999999998</v>
      </c>
      <c r="C9" s="4">
        <v>125.07411</v>
      </c>
      <c r="D9" s="6">
        <f t="shared" si="0"/>
        <v>0.1430336708860499</v>
      </c>
      <c r="E9" s="4">
        <v>749.36411999999996</v>
      </c>
      <c r="F9" s="6">
        <f t="shared" si="1"/>
        <v>0.8569663291139501</v>
      </c>
    </row>
    <row r="10" spans="1:6" x14ac:dyDescent="0.3">
      <c r="A10" s="3">
        <v>2005</v>
      </c>
      <c r="B10" s="4">
        <v>774.16646000000003</v>
      </c>
      <c r="C10" s="4">
        <v>122.71729999999999</v>
      </c>
      <c r="D10" s="6">
        <f t="shared" si="0"/>
        <v>0.15851539215480864</v>
      </c>
      <c r="E10" s="4">
        <v>651.44916000000001</v>
      </c>
      <c r="F10" s="6">
        <f t="shared" si="1"/>
        <v>0.8414846078451913</v>
      </c>
    </row>
    <row r="11" spans="1:6" x14ac:dyDescent="0.3">
      <c r="A11" s="3">
        <v>2006</v>
      </c>
      <c r="B11" s="4">
        <v>709.94339000000002</v>
      </c>
      <c r="C11" s="4">
        <v>1.2615499999999999</v>
      </c>
      <c r="D11" s="6">
        <f t="shared" si="0"/>
        <v>1.7769726682010517E-3</v>
      </c>
      <c r="E11" s="4">
        <v>708.68183999999997</v>
      </c>
      <c r="F11" s="6">
        <f t="shared" si="1"/>
        <v>0.99822302733179891</v>
      </c>
    </row>
    <row r="12" spans="1:6" x14ac:dyDescent="0.3">
      <c r="A12" s="3">
        <v>2007</v>
      </c>
      <c r="B12" s="4">
        <v>735.06688999999994</v>
      </c>
      <c r="C12" s="4">
        <v>3.9830000000000001</v>
      </c>
      <c r="D12" s="6">
        <f t="shared" si="0"/>
        <v>5.4185544937277756E-3</v>
      </c>
      <c r="E12" s="4">
        <v>731.08389</v>
      </c>
      <c r="F12" s="6">
        <f t="shared" si="1"/>
        <v>0.99458144550627225</v>
      </c>
    </row>
    <row r="13" spans="1:6" x14ac:dyDescent="0.3">
      <c r="A13" s="3">
        <v>2008</v>
      </c>
      <c r="B13" s="4">
        <v>704.16061000000002</v>
      </c>
      <c r="C13" s="4">
        <v>124.75306</v>
      </c>
      <c r="D13" s="6">
        <f t="shared" si="0"/>
        <v>0.17716563270984442</v>
      </c>
      <c r="E13" s="4">
        <v>579.40755000000001</v>
      </c>
      <c r="F13" s="6">
        <f t="shared" si="1"/>
        <v>0.82283436729015558</v>
      </c>
    </row>
    <row r="14" spans="1:6" x14ac:dyDescent="0.3">
      <c r="A14" s="3">
        <v>2009</v>
      </c>
      <c r="B14" s="4">
        <v>755.44505000000004</v>
      </c>
      <c r="C14" s="4">
        <v>118.65969</v>
      </c>
      <c r="D14" s="6">
        <f t="shared" si="0"/>
        <v>0.15707256272312592</v>
      </c>
      <c r="E14" s="4">
        <v>636.78535999999997</v>
      </c>
      <c r="F14" s="6">
        <f t="shared" si="1"/>
        <v>0.84292743727687403</v>
      </c>
    </row>
    <row r="15" spans="1:6" x14ac:dyDescent="0.3">
      <c r="A15" s="3">
        <v>2010</v>
      </c>
      <c r="B15" s="4">
        <v>542.976</v>
      </c>
      <c r="C15" s="4">
        <v>103.81863</v>
      </c>
      <c r="D15" s="6">
        <f t="shared" si="0"/>
        <v>0.19120298134724187</v>
      </c>
      <c r="E15" s="4">
        <v>439.15737000000001</v>
      </c>
      <c r="F15" s="6">
        <f t="shared" si="1"/>
        <v>0.80879701865275822</v>
      </c>
    </row>
    <row r="16" spans="1:6" x14ac:dyDescent="0.3">
      <c r="A16" s="3">
        <v>2011</v>
      </c>
      <c r="B16" s="4">
        <v>671.13153999999997</v>
      </c>
      <c r="C16" s="4">
        <v>126.80005</v>
      </c>
      <c r="D16" s="6">
        <f t="shared" si="0"/>
        <v>0.18893472060633598</v>
      </c>
      <c r="E16" s="4">
        <v>544.33149000000003</v>
      </c>
      <c r="F16" s="6">
        <f t="shared" si="1"/>
        <v>0.81106527939366413</v>
      </c>
    </row>
    <row r="17" spans="1:23" x14ac:dyDescent="0.3">
      <c r="A17" s="3">
        <v>2012</v>
      </c>
      <c r="B17" s="4">
        <v>676.66070999999999</v>
      </c>
      <c r="C17" s="4">
        <v>117.95132</v>
      </c>
      <c r="D17" s="6">
        <f t="shared" si="0"/>
        <v>0.17431383004342013</v>
      </c>
      <c r="E17" s="4">
        <v>558.70938999999998</v>
      </c>
      <c r="F17" s="6">
        <f t="shared" si="1"/>
        <v>0.82568616995657984</v>
      </c>
    </row>
    <row r="18" spans="1:23" x14ac:dyDescent="0.3">
      <c r="A18" s="3">
        <v>2013</v>
      </c>
      <c r="B18" s="4">
        <v>654.03431999999998</v>
      </c>
      <c r="C18" s="4">
        <v>143.49718999999999</v>
      </c>
      <c r="D18" s="6">
        <f t="shared" si="0"/>
        <v>0.2194031499753713</v>
      </c>
      <c r="E18" s="4">
        <v>510.53712999999999</v>
      </c>
      <c r="F18" s="6">
        <f t="shared" si="1"/>
        <v>0.78059685002462864</v>
      </c>
    </row>
    <row r="19" spans="1:23" x14ac:dyDescent="0.3">
      <c r="A19" s="3">
        <v>2014</v>
      </c>
      <c r="B19" s="4">
        <v>669.16146000000003</v>
      </c>
      <c r="C19" s="4">
        <v>140.4273</v>
      </c>
      <c r="D19" s="6">
        <f t="shared" si="0"/>
        <v>0.20985563035862823</v>
      </c>
      <c r="E19" s="4">
        <v>528.73415999999997</v>
      </c>
      <c r="F19" s="6">
        <f t="shared" si="1"/>
        <v>0.79014436964137169</v>
      </c>
    </row>
    <row r="20" spans="1:23" x14ac:dyDescent="0.3">
      <c r="A20" s="3">
        <v>2015</v>
      </c>
      <c r="B20" s="4">
        <v>577.57402000000002</v>
      </c>
      <c r="C20" s="4">
        <v>116.73598</v>
      </c>
      <c r="D20" s="6">
        <f t="shared" si="0"/>
        <v>0.20211431947718145</v>
      </c>
      <c r="E20" s="4">
        <v>460.83803999999998</v>
      </c>
      <c r="F20" s="6">
        <f t="shared" si="1"/>
        <v>0.7978856805228185</v>
      </c>
    </row>
    <row r="21" spans="1:23" x14ac:dyDescent="0.3">
      <c r="A21" s="3">
        <v>2016</v>
      </c>
      <c r="B21" s="4">
        <v>581.05924000000005</v>
      </c>
      <c r="C21" s="4">
        <v>86.578289999999996</v>
      </c>
      <c r="D21" s="6">
        <f t="shared" si="0"/>
        <v>0.1490007972336865</v>
      </c>
      <c r="E21" s="4">
        <v>494.48095000000001</v>
      </c>
      <c r="F21" s="6">
        <f t="shared" si="1"/>
        <v>0.85099920276631336</v>
      </c>
    </row>
    <row r="22" spans="1:23" x14ac:dyDescent="0.3">
      <c r="A22" s="3">
        <v>2017</v>
      </c>
      <c r="B22" s="4">
        <v>533.66341999999997</v>
      </c>
      <c r="C22" s="4">
        <v>80.021799999999999</v>
      </c>
      <c r="D22" s="6">
        <f t="shared" si="0"/>
        <v>0.14994807026496215</v>
      </c>
      <c r="E22" s="4">
        <v>453.64161999999999</v>
      </c>
      <c r="F22" s="6">
        <f t="shared" si="1"/>
        <v>0.85005192973503785</v>
      </c>
    </row>
    <row r="23" spans="1:23" x14ac:dyDescent="0.3">
      <c r="A23" s="3">
        <v>2018</v>
      </c>
      <c r="B23" s="4">
        <v>625.03643999999997</v>
      </c>
      <c r="C23" s="4">
        <v>88.363609999999994</v>
      </c>
      <c r="D23" s="6">
        <f t="shared" si="0"/>
        <v>0.14137353335751113</v>
      </c>
      <c r="E23" s="4">
        <v>536.67282999999998</v>
      </c>
      <c r="F23" s="6">
        <f t="shared" si="1"/>
        <v>0.85862646664248887</v>
      </c>
    </row>
    <row r="24" spans="1:23" x14ac:dyDescent="0.3">
      <c r="A24" s="3">
        <v>2019</v>
      </c>
      <c r="B24" s="4">
        <v>624.10026000000005</v>
      </c>
      <c r="C24" s="4">
        <v>86.491169999999997</v>
      </c>
      <c r="D24" s="6">
        <f t="shared" si="0"/>
        <v>0.13858537729178319</v>
      </c>
      <c r="E24" s="4">
        <v>537.60909000000004</v>
      </c>
      <c r="F24" s="6">
        <f t="shared" si="1"/>
        <v>0.86141462270821678</v>
      </c>
    </row>
    <row r="25" spans="1:23" x14ac:dyDescent="0.3">
      <c r="A25" s="3">
        <v>2020</v>
      </c>
      <c r="B25" s="4">
        <v>639.54264999999998</v>
      </c>
      <c r="C25" s="4">
        <v>77.956869999999995</v>
      </c>
      <c r="D25" s="6">
        <f t="shared" si="0"/>
        <v>0.12189471648216112</v>
      </c>
      <c r="E25" s="4">
        <v>561.58578</v>
      </c>
      <c r="F25" s="6">
        <f t="shared" si="1"/>
        <v>0.8781052835178389</v>
      </c>
    </row>
    <row r="26" spans="1:23" x14ac:dyDescent="0.3">
      <c r="A26" s="3">
        <v>2021</v>
      </c>
      <c r="B26" s="4">
        <v>645.83788000000004</v>
      </c>
      <c r="C26" s="4">
        <v>79.131929999999997</v>
      </c>
      <c r="D26" s="6">
        <f t="shared" si="0"/>
        <v>0.12252599677182142</v>
      </c>
      <c r="E26" s="4">
        <v>566.70595000000003</v>
      </c>
      <c r="F26" s="6">
        <f t="shared" si="1"/>
        <v>0.87747400322817859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206.422</v>
      </c>
      <c r="C33" s="4">
        <v>200.48</v>
      </c>
      <c r="D33" s="4">
        <v>8.3526399999999992</v>
      </c>
      <c r="E33" s="4">
        <v>433.94259</v>
      </c>
      <c r="F33" s="4">
        <v>125.07411</v>
      </c>
      <c r="G33" s="4">
        <v>122.71729999999999</v>
      </c>
      <c r="H33" s="4">
        <v>1.2615499999999999</v>
      </c>
      <c r="I33" s="4">
        <v>3.9830000000000001</v>
      </c>
      <c r="J33" s="4">
        <v>124.75306</v>
      </c>
      <c r="K33" s="4">
        <v>118.65969</v>
      </c>
      <c r="L33" s="4">
        <v>103.81863</v>
      </c>
      <c r="M33" s="4">
        <v>126.80005</v>
      </c>
      <c r="N33" s="4">
        <v>117.95132</v>
      </c>
      <c r="O33" s="4">
        <v>143.49718999999999</v>
      </c>
      <c r="P33" s="4">
        <v>140.4273</v>
      </c>
      <c r="Q33" s="4">
        <v>116.73598</v>
      </c>
      <c r="R33" s="4">
        <v>86.578289999999996</v>
      </c>
      <c r="S33" s="4">
        <v>80.021799999999999</v>
      </c>
      <c r="T33" s="4">
        <v>88.363609999999994</v>
      </c>
      <c r="U33" s="4">
        <v>86.491169999999997</v>
      </c>
      <c r="V33" s="4">
        <v>77.956869999999995</v>
      </c>
      <c r="W33" s="4">
        <v>79.131929999999997</v>
      </c>
    </row>
    <row r="34" spans="1:23" x14ac:dyDescent="0.3">
      <c r="A34" s="3" t="s">
        <v>73</v>
      </c>
      <c r="B34" s="4">
        <v>683.61378000000002</v>
      </c>
      <c r="C34" s="4">
        <v>585.39481999999998</v>
      </c>
      <c r="D34" s="4">
        <v>752.82709</v>
      </c>
      <c r="E34" s="4">
        <v>691.60413000000005</v>
      </c>
      <c r="F34" s="4">
        <v>749.36411999999996</v>
      </c>
      <c r="G34" s="4">
        <v>651.44916000000001</v>
      </c>
      <c r="H34" s="4">
        <v>708.68183999999997</v>
      </c>
      <c r="I34" s="4">
        <v>731.08389</v>
      </c>
      <c r="J34" s="4">
        <v>579.40755000000001</v>
      </c>
      <c r="K34" s="4">
        <v>636.78535999999997</v>
      </c>
      <c r="L34" s="4">
        <v>439.15737000000001</v>
      </c>
      <c r="M34" s="4">
        <v>544.33149000000003</v>
      </c>
      <c r="N34" s="4">
        <v>558.70938999999998</v>
      </c>
      <c r="O34" s="4">
        <v>510.53712999999999</v>
      </c>
      <c r="P34" s="4">
        <v>528.73415999999997</v>
      </c>
      <c r="Q34" s="4">
        <v>460.83803999999998</v>
      </c>
      <c r="R34" s="4">
        <v>494.48095000000001</v>
      </c>
      <c r="S34" s="4">
        <v>453.64161999999999</v>
      </c>
      <c r="T34" s="4">
        <v>536.67282999999998</v>
      </c>
      <c r="U34" s="4">
        <v>537.60909000000004</v>
      </c>
      <c r="V34" s="4">
        <v>561.58578</v>
      </c>
      <c r="W34" s="4">
        <v>566.70595000000003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F2BB-BB10-4D2D-93CA-ADC297FFB9C8}">
  <dimension ref="A2:W35"/>
  <sheetViews>
    <sheetView workbookViewId="0">
      <selection activeCell="I4" sqref="I4"/>
    </sheetView>
  </sheetViews>
  <sheetFormatPr defaultRowHeight="14.4" x14ac:dyDescent="0.3"/>
  <cols>
    <col min="1" max="1" width="11.6640625" customWidth="1"/>
    <col min="2" max="2" width="15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70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3305.58302</v>
      </c>
      <c r="C5" s="4">
        <v>9.2979999999999993E-2</v>
      </c>
      <c r="D5" s="6">
        <f>C5/B5</f>
        <v>2.8128169656437789E-5</v>
      </c>
      <c r="E5" s="4">
        <v>3305.4900400000001</v>
      </c>
      <c r="F5" s="6">
        <f>E5/B5</f>
        <v>0.99997187183034364</v>
      </c>
    </row>
    <row r="6" spans="1:6" x14ac:dyDescent="0.3">
      <c r="A6" s="3">
        <v>2001</v>
      </c>
      <c r="B6" s="4">
        <v>3681.9066899999998</v>
      </c>
      <c r="C6" s="4">
        <v>0.1232</v>
      </c>
      <c r="D6" s="6">
        <f t="shared" ref="D6:D26" si="0">C6/B6</f>
        <v>3.3460924019234176E-5</v>
      </c>
      <c r="E6" s="4">
        <v>3681.7834899999998</v>
      </c>
      <c r="F6" s="6">
        <f t="shared" ref="F6:F26" si="1">E6/B6</f>
        <v>0.99996653907598076</v>
      </c>
    </row>
    <row r="7" spans="1:6" x14ac:dyDescent="0.3">
      <c r="A7" s="3">
        <v>2002</v>
      </c>
      <c r="B7" s="4">
        <v>3358.6267499999999</v>
      </c>
      <c r="C7" s="4">
        <v>0.10342999999999999</v>
      </c>
      <c r="D7" s="6">
        <f t="shared" si="0"/>
        <v>3.079532430925824E-5</v>
      </c>
      <c r="E7" s="4">
        <v>3358.5233199999998</v>
      </c>
      <c r="F7" s="6">
        <f t="shared" si="1"/>
        <v>0.99996920467569073</v>
      </c>
    </row>
    <row r="8" spans="1:6" x14ac:dyDescent="0.3">
      <c r="A8" s="3">
        <v>2003</v>
      </c>
      <c r="B8" s="4">
        <v>2794.0882700000002</v>
      </c>
      <c r="C8" s="4">
        <v>6.3539999999999999E-2</v>
      </c>
      <c r="D8" s="6">
        <f t="shared" si="0"/>
        <v>2.2740870674067856E-5</v>
      </c>
      <c r="E8" s="4">
        <v>2794.0247300000001</v>
      </c>
      <c r="F8" s="6">
        <f t="shared" si="1"/>
        <v>0.99997725912932589</v>
      </c>
    </row>
    <row r="9" spans="1:6" x14ac:dyDescent="0.3">
      <c r="A9" s="3">
        <v>2004</v>
      </c>
      <c r="B9" s="4">
        <v>2046.12689</v>
      </c>
      <c r="C9" s="4">
        <v>0.19933000000000001</v>
      </c>
      <c r="D9" s="6">
        <f t="shared" si="0"/>
        <v>9.7418200686468672E-5</v>
      </c>
      <c r="E9" s="4">
        <v>2045.9275600000001</v>
      </c>
      <c r="F9" s="6">
        <f t="shared" si="1"/>
        <v>0.99990258179931357</v>
      </c>
    </row>
    <row r="10" spans="1:6" x14ac:dyDescent="0.3">
      <c r="A10" s="3">
        <v>2005</v>
      </c>
      <c r="B10" s="4">
        <v>3780.4632099999999</v>
      </c>
      <c r="C10" s="4">
        <v>1.5906899999999999</v>
      </c>
      <c r="D10" s="6">
        <f t="shared" si="0"/>
        <v>4.2076589868467467E-4</v>
      </c>
      <c r="E10" s="4">
        <v>3778.8725199999999</v>
      </c>
      <c r="F10" s="6">
        <f t="shared" si="1"/>
        <v>0.99957923410131533</v>
      </c>
    </row>
    <row r="11" spans="1:6" x14ac:dyDescent="0.3">
      <c r="A11" s="3">
        <v>2006</v>
      </c>
      <c r="B11" s="4">
        <v>3330.1091099999999</v>
      </c>
      <c r="C11" s="4">
        <v>1.25</v>
      </c>
      <c r="D11" s="6">
        <f t="shared" si="0"/>
        <v>3.7536307631673969E-4</v>
      </c>
      <c r="E11" s="4">
        <v>3328.8591099999999</v>
      </c>
      <c r="F11" s="6">
        <f t="shared" si="1"/>
        <v>0.99962463692368331</v>
      </c>
    </row>
    <row r="12" spans="1:6" x14ac:dyDescent="0.3">
      <c r="A12" s="3">
        <v>2007</v>
      </c>
      <c r="B12" s="4">
        <v>2598.82602</v>
      </c>
      <c r="C12" s="4">
        <v>6.0435699999999999</v>
      </c>
      <c r="D12" s="6">
        <f t="shared" si="0"/>
        <v>2.3255000348195681E-3</v>
      </c>
      <c r="E12" s="4">
        <v>2592.7824500000002</v>
      </c>
      <c r="F12" s="6">
        <f t="shared" si="1"/>
        <v>0.99767449996518054</v>
      </c>
    </row>
    <row r="13" spans="1:6" x14ac:dyDescent="0.3">
      <c r="A13" s="3">
        <v>2008</v>
      </c>
      <c r="B13" s="4">
        <v>5795.9850299999998</v>
      </c>
      <c r="C13" s="4">
        <v>6.5458100000000004</v>
      </c>
      <c r="D13" s="6">
        <f t="shared" si="0"/>
        <v>1.1293697216467795E-3</v>
      </c>
      <c r="E13" s="4">
        <v>5789.4392200000002</v>
      </c>
      <c r="F13" s="6">
        <f t="shared" si="1"/>
        <v>0.99887063027835332</v>
      </c>
    </row>
    <row r="14" spans="1:6" x14ac:dyDescent="0.3">
      <c r="A14" s="3">
        <v>2009</v>
      </c>
      <c r="B14" s="4">
        <v>3650.3541100000002</v>
      </c>
      <c r="C14" s="4">
        <v>5.7309000000000001</v>
      </c>
      <c r="D14" s="6">
        <f t="shared" si="0"/>
        <v>1.5699572773776732E-3</v>
      </c>
      <c r="E14" s="4">
        <v>3644.6232100000002</v>
      </c>
      <c r="F14" s="6">
        <f t="shared" si="1"/>
        <v>0.99843004272262237</v>
      </c>
    </row>
    <row r="15" spans="1:6" x14ac:dyDescent="0.3">
      <c r="A15" s="3">
        <v>2010</v>
      </c>
      <c r="B15" s="4">
        <v>3265.7002400000001</v>
      </c>
      <c r="C15" s="4">
        <v>0.25</v>
      </c>
      <c r="D15" s="6">
        <f t="shared" si="0"/>
        <v>7.6553260136331432E-5</v>
      </c>
      <c r="E15" s="4">
        <v>3265.4502400000001</v>
      </c>
      <c r="F15" s="6">
        <f t="shared" si="1"/>
        <v>0.99992344673986366</v>
      </c>
    </row>
    <row r="16" spans="1:6" x14ac:dyDescent="0.3">
      <c r="A16" s="3">
        <v>2011</v>
      </c>
      <c r="B16" s="4">
        <v>3976.2264599999999</v>
      </c>
      <c r="C16" s="4">
        <v>0.47935</v>
      </c>
      <c r="D16" s="6">
        <f t="shared" si="0"/>
        <v>1.2055399882832629E-4</v>
      </c>
      <c r="E16" s="4">
        <v>3975.7471099999998</v>
      </c>
      <c r="F16" s="6">
        <f t="shared" si="1"/>
        <v>0.99987944600117162</v>
      </c>
    </row>
    <row r="17" spans="1:6" x14ac:dyDescent="0.3">
      <c r="A17" s="3">
        <v>2012</v>
      </c>
      <c r="B17" s="4">
        <v>5130.6098599999996</v>
      </c>
      <c r="C17" s="4">
        <v>56.584269999999997</v>
      </c>
      <c r="D17" s="6">
        <f t="shared" si="0"/>
        <v>1.1028761013607844E-2</v>
      </c>
      <c r="E17" s="4">
        <v>5074.0255900000002</v>
      </c>
      <c r="F17" s="6">
        <f t="shared" si="1"/>
        <v>0.98897123898639228</v>
      </c>
    </row>
    <row r="18" spans="1:6" x14ac:dyDescent="0.3">
      <c r="A18" s="3">
        <v>2013</v>
      </c>
      <c r="B18" s="4">
        <v>5847.84494</v>
      </c>
      <c r="C18" s="4">
        <v>405.06434999999999</v>
      </c>
      <c r="D18" s="6">
        <f t="shared" si="0"/>
        <v>6.9267286351816296E-2</v>
      </c>
      <c r="E18" s="4">
        <v>5442.7805900000003</v>
      </c>
      <c r="F18" s="6">
        <f t="shared" si="1"/>
        <v>0.93073271364818377</v>
      </c>
    </row>
    <row r="19" spans="1:6" x14ac:dyDescent="0.3">
      <c r="A19" s="3">
        <v>2014</v>
      </c>
      <c r="B19" s="4">
        <v>4934.2479000000003</v>
      </c>
      <c r="C19" s="4">
        <v>366.79768000000001</v>
      </c>
      <c r="D19" s="6">
        <f t="shared" si="0"/>
        <v>7.4337100087735766E-2</v>
      </c>
      <c r="E19" s="4">
        <v>4567.4502199999997</v>
      </c>
      <c r="F19" s="6">
        <f t="shared" si="1"/>
        <v>0.92566289991226414</v>
      </c>
    </row>
    <row r="20" spans="1:6" x14ac:dyDescent="0.3">
      <c r="A20" s="3">
        <v>2015</v>
      </c>
      <c r="B20" s="4">
        <v>4592.08302</v>
      </c>
      <c r="C20" s="4">
        <v>143.66800000000001</v>
      </c>
      <c r="D20" s="6">
        <f t="shared" si="0"/>
        <v>3.1286019737509017E-2</v>
      </c>
      <c r="E20" s="4">
        <v>4448.4150200000004</v>
      </c>
      <c r="F20" s="6">
        <f t="shared" si="1"/>
        <v>0.96871398026249111</v>
      </c>
    </row>
    <row r="21" spans="1:6" x14ac:dyDescent="0.3">
      <c r="A21" s="3">
        <v>2016</v>
      </c>
      <c r="B21" s="4">
        <v>4443.0625700000001</v>
      </c>
      <c r="C21" s="4">
        <v>0.13364999999999999</v>
      </c>
      <c r="D21" s="6">
        <f t="shared" si="0"/>
        <v>3.0080602713636778E-5</v>
      </c>
      <c r="E21" s="4">
        <v>4442.9289200000003</v>
      </c>
      <c r="F21" s="6">
        <f t="shared" si="1"/>
        <v>0.99996991939728641</v>
      </c>
    </row>
    <row r="22" spans="1:6" x14ac:dyDescent="0.3">
      <c r="A22" s="3">
        <v>2017</v>
      </c>
      <c r="B22" s="4">
        <v>4586.6372000000001</v>
      </c>
      <c r="C22" s="4">
        <v>0.10962</v>
      </c>
      <c r="D22" s="6">
        <f t="shared" si="0"/>
        <v>2.3899862845049088E-5</v>
      </c>
      <c r="E22" s="4">
        <v>4586.5275799999999</v>
      </c>
      <c r="F22" s="6">
        <f t="shared" si="1"/>
        <v>0.99997610013715488</v>
      </c>
    </row>
    <row r="23" spans="1:6" x14ac:dyDescent="0.3">
      <c r="A23" s="3">
        <v>2018</v>
      </c>
      <c r="B23" s="4">
        <v>4376.8312299999998</v>
      </c>
      <c r="C23" s="4">
        <v>3.4291499999999999</v>
      </c>
      <c r="D23" s="6">
        <f t="shared" si="0"/>
        <v>7.8347777645518214E-4</v>
      </c>
      <c r="E23" s="4">
        <v>4373.4020799999998</v>
      </c>
      <c r="F23" s="6">
        <f t="shared" si="1"/>
        <v>0.99921652222354485</v>
      </c>
    </row>
    <row r="24" spans="1:6" x14ac:dyDescent="0.3">
      <c r="A24" s="3">
        <v>2019</v>
      </c>
      <c r="B24" s="4">
        <v>4413.9887399999998</v>
      </c>
      <c r="C24" s="4">
        <v>0.71375</v>
      </c>
      <c r="D24" s="6">
        <f t="shared" si="0"/>
        <v>1.6170181711881758E-4</v>
      </c>
      <c r="E24" s="4">
        <v>4413.2749899999999</v>
      </c>
      <c r="F24" s="6">
        <f t="shared" si="1"/>
        <v>0.99983829818288117</v>
      </c>
    </row>
    <row r="25" spans="1:6" x14ac:dyDescent="0.3">
      <c r="A25" s="3">
        <v>2020</v>
      </c>
      <c r="B25" s="4">
        <v>4851.5714699999999</v>
      </c>
      <c r="C25" s="4">
        <v>212.96120999999999</v>
      </c>
      <c r="D25" s="6">
        <f t="shared" si="0"/>
        <v>4.3895305122651322E-2</v>
      </c>
      <c r="E25" s="4">
        <v>4638.6102600000004</v>
      </c>
      <c r="F25" s="6">
        <f t="shared" si="1"/>
        <v>0.95610469487734884</v>
      </c>
    </row>
    <row r="26" spans="1:6" x14ac:dyDescent="0.3">
      <c r="A26" s="3">
        <v>2021</v>
      </c>
      <c r="B26" s="4">
        <v>5115.4874600000003</v>
      </c>
      <c r="C26" s="4">
        <v>1.1755599999999999</v>
      </c>
      <c r="D26" s="6">
        <f t="shared" si="0"/>
        <v>2.2980410160168779E-4</v>
      </c>
      <c r="E26" s="4">
        <v>5114.3118999999997</v>
      </c>
      <c r="F26" s="6">
        <f t="shared" si="1"/>
        <v>0.99977019589839822</v>
      </c>
    </row>
    <row r="33" spans="1:23" x14ac:dyDescent="0.3">
      <c r="A33" s="3" t="s">
        <v>4</v>
      </c>
      <c r="B33" s="3">
        <v>2000</v>
      </c>
      <c r="C33" s="3">
        <v>2001</v>
      </c>
      <c r="D33" s="3">
        <v>2002</v>
      </c>
      <c r="E33" s="3">
        <v>2003</v>
      </c>
      <c r="F33" s="3">
        <v>2004</v>
      </c>
      <c r="G33" s="3">
        <v>2005</v>
      </c>
      <c r="H33" s="3">
        <v>2006</v>
      </c>
      <c r="I33" s="3">
        <v>2007</v>
      </c>
      <c r="J33" s="3">
        <v>2008</v>
      </c>
      <c r="K33" s="3">
        <v>2009</v>
      </c>
      <c r="L33" s="3">
        <v>2010</v>
      </c>
      <c r="M33" s="3">
        <v>2011</v>
      </c>
      <c r="N33" s="3">
        <v>2012</v>
      </c>
      <c r="O33" s="3">
        <v>2013</v>
      </c>
      <c r="P33" s="3">
        <v>2014</v>
      </c>
      <c r="Q33" s="3">
        <v>2015</v>
      </c>
      <c r="R33" s="3">
        <v>2016</v>
      </c>
      <c r="S33" s="3">
        <v>2017</v>
      </c>
      <c r="T33" s="3">
        <v>2018</v>
      </c>
      <c r="U33" s="3">
        <v>2019</v>
      </c>
      <c r="V33" s="3">
        <v>2020</v>
      </c>
      <c r="W33" s="3">
        <v>2021</v>
      </c>
    </row>
    <row r="34" spans="1:23" x14ac:dyDescent="0.3">
      <c r="A34" s="3" t="s">
        <v>71</v>
      </c>
      <c r="B34" s="4">
        <v>9.2979999999999993E-2</v>
      </c>
      <c r="C34" s="4">
        <v>0.1232</v>
      </c>
      <c r="D34" s="4">
        <v>0.10342999999999999</v>
      </c>
      <c r="E34" s="4">
        <v>6.3539999999999999E-2</v>
      </c>
      <c r="F34" s="4">
        <v>0.19933000000000001</v>
      </c>
      <c r="G34" s="4">
        <v>1.5906899999999999</v>
      </c>
      <c r="H34" s="4">
        <v>1.25</v>
      </c>
      <c r="I34" s="4">
        <v>6.0435699999999999</v>
      </c>
      <c r="J34" s="4">
        <v>6.5458100000000004</v>
      </c>
      <c r="K34" s="4">
        <v>5.7309000000000001</v>
      </c>
      <c r="L34" s="4">
        <v>0.25</v>
      </c>
      <c r="M34" s="4">
        <v>0.47935</v>
      </c>
      <c r="N34" s="4">
        <v>56.584269999999997</v>
      </c>
      <c r="O34" s="4">
        <v>405.06434999999999</v>
      </c>
      <c r="P34" s="4">
        <v>366.79768000000001</v>
      </c>
      <c r="Q34" s="4">
        <v>143.66800000000001</v>
      </c>
      <c r="R34" s="4">
        <v>0.13364999999999999</v>
      </c>
      <c r="S34" s="4">
        <v>0.10962</v>
      </c>
      <c r="T34" s="4">
        <v>3.4291499999999999</v>
      </c>
      <c r="U34" s="4">
        <v>0.71375</v>
      </c>
      <c r="V34" s="4">
        <v>212.96120999999999</v>
      </c>
      <c r="W34" s="4">
        <v>1.1755599999999999</v>
      </c>
    </row>
    <row r="35" spans="1:23" x14ac:dyDescent="0.3">
      <c r="A35" s="3" t="s">
        <v>73</v>
      </c>
      <c r="B35" s="4">
        <v>3305.4900400000001</v>
      </c>
      <c r="C35" s="4">
        <v>3681.7834899999998</v>
      </c>
      <c r="D35" s="4">
        <v>3358.5233199999998</v>
      </c>
      <c r="E35" s="4">
        <v>2794.0247300000001</v>
      </c>
      <c r="F35" s="4">
        <v>2045.9275600000001</v>
      </c>
      <c r="G35" s="4">
        <v>3778.8725199999999</v>
      </c>
      <c r="H35" s="4">
        <v>3328.8591099999999</v>
      </c>
      <c r="I35" s="4">
        <v>2592.7824500000002</v>
      </c>
      <c r="J35" s="4">
        <v>5789.4392200000002</v>
      </c>
      <c r="K35" s="4">
        <v>3644.6232100000002</v>
      </c>
      <c r="L35" s="4">
        <v>3265.4502400000001</v>
      </c>
      <c r="M35" s="4">
        <v>3975.7471099999998</v>
      </c>
      <c r="N35" s="4">
        <v>5074.0255900000002</v>
      </c>
      <c r="O35" s="4">
        <v>5442.7805900000003</v>
      </c>
      <c r="P35" s="4">
        <v>4567.4502199999997</v>
      </c>
      <c r="Q35" s="4">
        <v>4448.4150200000004</v>
      </c>
      <c r="R35" s="4">
        <v>4442.9289200000003</v>
      </c>
      <c r="S35" s="4">
        <v>4586.5275799999999</v>
      </c>
      <c r="T35" s="4">
        <v>4373.4020799999998</v>
      </c>
      <c r="U35" s="4">
        <v>4413.2749899999999</v>
      </c>
      <c r="V35" s="4">
        <v>4638.6102600000004</v>
      </c>
      <c r="W35" s="4">
        <v>5114.3118999999997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635"/>
  <sheetViews>
    <sheetView workbookViewId="0">
      <selection sqref="A1:F485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44" bestFit="1" customWidth="1"/>
    <col min="4" max="4" width="25" customWidth="1"/>
    <col min="5" max="5" width="27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idden="1" x14ac:dyDescent="0.3">
      <c r="A2" t="s">
        <v>6</v>
      </c>
      <c r="B2" t="s">
        <v>7</v>
      </c>
      <c r="C2" t="s">
        <v>8</v>
      </c>
      <c r="D2" t="s">
        <v>9</v>
      </c>
      <c r="E2">
        <v>2000</v>
      </c>
      <c r="F2" s="1">
        <v>4075.3653899999999</v>
      </c>
    </row>
    <row r="3" spans="1:6" hidden="1" x14ac:dyDescent="0.3">
      <c r="A3" t="s">
        <v>6</v>
      </c>
      <c r="B3" t="s">
        <v>7</v>
      </c>
      <c r="C3" t="s">
        <v>8</v>
      </c>
      <c r="D3" t="s">
        <v>9</v>
      </c>
      <c r="E3">
        <v>2001</v>
      </c>
      <c r="F3" s="1">
        <v>4666.3544300000003</v>
      </c>
    </row>
    <row r="4" spans="1:6" hidden="1" x14ac:dyDescent="0.3">
      <c r="A4" t="s">
        <v>6</v>
      </c>
      <c r="B4" t="s">
        <v>7</v>
      </c>
      <c r="C4" t="s">
        <v>8</v>
      </c>
      <c r="D4" t="s">
        <v>9</v>
      </c>
      <c r="E4">
        <v>2002</v>
      </c>
      <c r="F4" s="1">
        <v>4415.09202</v>
      </c>
    </row>
    <row r="5" spans="1:6" hidden="1" x14ac:dyDescent="0.3">
      <c r="A5" t="s">
        <v>6</v>
      </c>
      <c r="B5" t="s">
        <v>7</v>
      </c>
      <c r="C5" t="s">
        <v>8</v>
      </c>
      <c r="D5" t="s">
        <v>9</v>
      </c>
      <c r="E5">
        <v>2003</v>
      </c>
      <c r="F5" s="1">
        <v>5594.5320300000003</v>
      </c>
    </row>
    <row r="6" spans="1:6" hidden="1" x14ac:dyDescent="0.3">
      <c r="A6" t="s">
        <v>6</v>
      </c>
      <c r="B6" t="s">
        <v>7</v>
      </c>
      <c r="C6" t="s">
        <v>8</v>
      </c>
      <c r="D6" t="s">
        <v>9</v>
      </c>
      <c r="E6">
        <v>2004</v>
      </c>
      <c r="F6" s="1">
        <v>6079.8312500000002</v>
      </c>
    </row>
    <row r="7" spans="1:6" hidden="1" x14ac:dyDescent="0.3">
      <c r="A7" t="s">
        <v>6</v>
      </c>
      <c r="B7" t="s">
        <v>7</v>
      </c>
      <c r="C7" t="s">
        <v>8</v>
      </c>
      <c r="D7" t="s">
        <v>9</v>
      </c>
      <c r="E7">
        <v>2005</v>
      </c>
      <c r="F7" s="1">
        <v>6289.2526500000004</v>
      </c>
    </row>
    <row r="8" spans="1:6" hidden="1" x14ac:dyDescent="0.3">
      <c r="A8" t="s">
        <v>6</v>
      </c>
      <c r="B8" t="s">
        <v>7</v>
      </c>
      <c r="C8" t="s">
        <v>8</v>
      </c>
      <c r="D8" t="s">
        <v>9</v>
      </c>
      <c r="E8">
        <v>2006</v>
      </c>
      <c r="F8" s="1">
        <v>6576.5119599999998</v>
      </c>
    </row>
    <row r="9" spans="1:6" hidden="1" x14ac:dyDescent="0.3">
      <c r="A9" t="s">
        <v>6</v>
      </c>
      <c r="B9" t="s">
        <v>7</v>
      </c>
      <c r="C9" t="s">
        <v>8</v>
      </c>
      <c r="D9" t="s">
        <v>9</v>
      </c>
      <c r="E9">
        <v>2007</v>
      </c>
      <c r="F9" s="1">
        <v>6605.4876999999997</v>
      </c>
    </row>
    <row r="10" spans="1:6" hidden="1" x14ac:dyDescent="0.3">
      <c r="A10" t="s">
        <v>6</v>
      </c>
      <c r="B10" t="s">
        <v>7</v>
      </c>
      <c r="C10" t="s">
        <v>8</v>
      </c>
      <c r="D10" t="s">
        <v>9</v>
      </c>
      <c r="E10">
        <v>2008</v>
      </c>
      <c r="F10" s="1">
        <v>6613.4188100000001</v>
      </c>
    </row>
    <row r="11" spans="1:6" hidden="1" x14ac:dyDescent="0.3">
      <c r="A11" t="s">
        <v>6</v>
      </c>
      <c r="B11" t="s">
        <v>7</v>
      </c>
      <c r="C11" t="s">
        <v>8</v>
      </c>
      <c r="D11" t="s">
        <v>9</v>
      </c>
      <c r="E11">
        <v>2009</v>
      </c>
      <c r="F11" s="1">
        <v>6884.7196199999998</v>
      </c>
    </row>
    <row r="12" spans="1:6" hidden="1" x14ac:dyDescent="0.3">
      <c r="A12" t="s">
        <v>6</v>
      </c>
      <c r="B12" t="s">
        <v>7</v>
      </c>
      <c r="C12" t="s">
        <v>8</v>
      </c>
      <c r="D12" t="s">
        <v>9</v>
      </c>
      <c r="E12">
        <v>2010</v>
      </c>
      <c r="F12" s="1">
        <v>6143.1991200000002</v>
      </c>
    </row>
    <row r="13" spans="1:6" hidden="1" x14ac:dyDescent="0.3">
      <c r="A13" t="s">
        <v>6</v>
      </c>
      <c r="B13" t="s">
        <v>7</v>
      </c>
      <c r="C13" t="s">
        <v>8</v>
      </c>
      <c r="D13" t="s">
        <v>9</v>
      </c>
      <c r="E13">
        <v>2011</v>
      </c>
      <c r="F13" s="1">
        <v>5700.1602999999996</v>
      </c>
    </row>
    <row r="14" spans="1:6" hidden="1" x14ac:dyDescent="0.3">
      <c r="A14" t="s">
        <v>6</v>
      </c>
      <c r="B14" t="s">
        <v>7</v>
      </c>
      <c r="C14" t="s">
        <v>8</v>
      </c>
      <c r="D14" t="s">
        <v>9</v>
      </c>
      <c r="E14">
        <v>2012</v>
      </c>
      <c r="F14" s="1">
        <v>5417.2459699999999</v>
      </c>
    </row>
    <row r="15" spans="1:6" hidden="1" x14ac:dyDescent="0.3">
      <c r="A15" t="s">
        <v>6</v>
      </c>
      <c r="B15" t="s">
        <v>7</v>
      </c>
      <c r="C15" t="s">
        <v>8</v>
      </c>
      <c r="D15" t="s">
        <v>9</v>
      </c>
      <c r="E15">
        <v>2013</v>
      </c>
      <c r="F15" s="1">
        <v>5687.8320299999996</v>
      </c>
    </row>
    <row r="16" spans="1:6" hidden="1" x14ac:dyDescent="0.3">
      <c r="A16" t="s">
        <v>6</v>
      </c>
      <c r="B16" t="s">
        <v>7</v>
      </c>
      <c r="C16" t="s">
        <v>8</v>
      </c>
      <c r="D16" t="s">
        <v>9</v>
      </c>
      <c r="E16">
        <v>2014</v>
      </c>
      <c r="F16" s="1">
        <v>6113.0127300000004</v>
      </c>
    </row>
    <row r="17" spans="1:6" hidden="1" x14ac:dyDescent="0.3">
      <c r="A17" t="s">
        <v>6</v>
      </c>
      <c r="B17" t="s">
        <v>7</v>
      </c>
      <c r="C17" t="s">
        <v>8</v>
      </c>
      <c r="D17" t="s">
        <v>9</v>
      </c>
      <c r="E17">
        <v>2015</v>
      </c>
      <c r="F17" s="1">
        <v>6797.3146200000001</v>
      </c>
    </row>
    <row r="18" spans="1:6" hidden="1" x14ac:dyDescent="0.3">
      <c r="A18" t="s">
        <v>6</v>
      </c>
      <c r="B18" t="s">
        <v>7</v>
      </c>
      <c r="C18" t="s">
        <v>8</v>
      </c>
      <c r="D18" t="s">
        <v>9</v>
      </c>
      <c r="E18">
        <v>2016</v>
      </c>
      <c r="F18" s="1">
        <v>6854.80627</v>
      </c>
    </row>
    <row r="19" spans="1:6" hidden="1" x14ac:dyDescent="0.3">
      <c r="A19" t="s">
        <v>6</v>
      </c>
      <c r="B19" t="s">
        <v>7</v>
      </c>
      <c r="C19" t="s">
        <v>8</v>
      </c>
      <c r="D19" t="s">
        <v>9</v>
      </c>
      <c r="E19">
        <v>2017</v>
      </c>
      <c r="F19" s="1">
        <v>6645.32492</v>
      </c>
    </row>
    <row r="20" spans="1:6" hidden="1" x14ac:dyDescent="0.3">
      <c r="A20" t="s">
        <v>6</v>
      </c>
      <c r="B20" t="s">
        <v>7</v>
      </c>
      <c r="C20" t="s">
        <v>8</v>
      </c>
      <c r="D20" t="s">
        <v>9</v>
      </c>
      <c r="E20">
        <v>2018</v>
      </c>
      <c r="F20" s="1">
        <v>6871.7955099999999</v>
      </c>
    </row>
    <row r="21" spans="1:6" hidden="1" x14ac:dyDescent="0.3">
      <c r="A21" t="s">
        <v>6</v>
      </c>
      <c r="B21" t="s">
        <v>7</v>
      </c>
      <c r="C21" t="s">
        <v>8</v>
      </c>
      <c r="D21" t="s">
        <v>9</v>
      </c>
      <c r="E21">
        <v>2019</v>
      </c>
      <c r="F21" s="1">
        <v>6978.4261900000001</v>
      </c>
    </row>
    <row r="22" spans="1:6" hidden="1" x14ac:dyDescent="0.3">
      <c r="A22" t="s">
        <v>6</v>
      </c>
      <c r="B22" t="s">
        <v>7</v>
      </c>
      <c r="C22" t="s">
        <v>8</v>
      </c>
      <c r="D22" t="s">
        <v>9</v>
      </c>
      <c r="E22">
        <v>2020</v>
      </c>
      <c r="F22" s="1">
        <v>7214.7943699999996</v>
      </c>
    </row>
    <row r="23" spans="1:6" hidden="1" x14ac:dyDescent="0.3">
      <c r="A23" t="s">
        <v>6</v>
      </c>
      <c r="B23" t="s">
        <v>7</v>
      </c>
      <c r="C23" t="s">
        <v>8</v>
      </c>
      <c r="D23" t="s">
        <v>9</v>
      </c>
      <c r="E23">
        <v>2021</v>
      </c>
      <c r="F23" s="1">
        <v>7519.9609200000004</v>
      </c>
    </row>
    <row r="24" spans="1:6" hidden="1" x14ac:dyDescent="0.3">
      <c r="A24" t="s">
        <v>6</v>
      </c>
      <c r="B24" t="s">
        <v>7</v>
      </c>
      <c r="C24" t="s">
        <v>10</v>
      </c>
      <c r="D24" t="s">
        <v>9</v>
      </c>
      <c r="E24">
        <v>2000</v>
      </c>
      <c r="F24" s="1">
        <v>890.03578000000005</v>
      </c>
    </row>
    <row r="25" spans="1:6" hidden="1" x14ac:dyDescent="0.3">
      <c r="A25" t="s">
        <v>6</v>
      </c>
      <c r="B25" t="s">
        <v>7</v>
      </c>
      <c r="C25" t="s">
        <v>10</v>
      </c>
      <c r="D25" t="s">
        <v>9</v>
      </c>
      <c r="E25">
        <v>2001</v>
      </c>
      <c r="F25" s="1">
        <v>785.87482</v>
      </c>
    </row>
    <row r="26" spans="1:6" hidden="1" x14ac:dyDescent="0.3">
      <c r="A26" t="s">
        <v>6</v>
      </c>
      <c r="B26" t="s">
        <v>7</v>
      </c>
      <c r="C26" t="s">
        <v>10</v>
      </c>
      <c r="D26" t="s">
        <v>9</v>
      </c>
      <c r="E26">
        <v>2002</v>
      </c>
      <c r="F26" s="1">
        <v>761.17972999999995</v>
      </c>
    </row>
    <row r="27" spans="1:6" hidden="1" x14ac:dyDescent="0.3">
      <c r="A27" t="s">
        <v>6</v>
      </c>
      <c r="B27" t="s">
        <v>7</v>
      </c>
      <c r="C27" t="s">
        <v>10</v>
      </c>
      <c r="D27" t="s">
        <v>9</v>
      </c>
      <c r="E27">
        <v>2003</v>
      </c>
      <c r="F27" s="1">
        <v>1125.5467200000001</v>
      </c>
    </row>
    <row r="28" spans="1:6" hidden="1" x14ac:dyDescent="0.3">
      <c r="A28" t="s">
        <v>6</v>
      </c>
      <c r="B28" t="s">
        <v>7</v>
      </c>
      <c r="C28" t="s">
        <v>10</v>
      </c>
      <c r="D28" t="s">
        <v>9</v>
      </c>
      <c r="E28">
        <v>2004</v>
      </c>
      <c r="F28" s="1">
        <v>874.43822999999998</v>
      </c>
    </row>
    <row r="29" spans="1:6" hidden="1" x14ac:dyDescent="0.3">
      <c r="A29" t="s">
        <v>6</v>
      </c>
      <c r="B29" t="s">
        <v>7</v>
      </c>
      <c r="C29" t="s">
        <v>10</v>
      </c>
      <c r="D29" t="s">
        <v>9</v>
      </c>
      <c r="E29">
        <v>2005</v>
      </c>
      <c r="F29" s="1">
        <v>774.16646000000003</v>
      </c>
    </row>
    <row r="30" spans="1:6" hidden="1" x14ac:dyDescent="0.3">
      <c r="A30" t="s">
        <v>6</v>
      </c>
      <c r="B30" t="s">
        <v>7</v>
      </c>
      <c r="C30" t="s">
        <v>10</v>
      </c>
      <c r="D30" t="s">
        <v>9</v>
      </c>
      <c r="E30">
        <v>2006</v>
      </c>
      <c r="F30" s="1">
        <v>709.94339000000002</v>
      </c>
    </row>
    <row r="31" spans="1:6" hidden="1" x14ac:dyDescent="0.3">
      <c r="A31" t="s">
        <v>6</v>
      </c>
      <c r="B31" t="s">
        <v>7</v>
      </c>
      <c r="C31" t="s">
        <v>10</v>
      </c>
      <c r="D31" t="s">
        <v>9</v>
      </c>
      <c r="E31">
        <v>2007</v>
      </c>
      <c r="F31" s="1">
        <v>735.06688999999994</v>
      </c>
    </row>
    <row r="32" spans="1:6" hidden="1" x14ac:dyDescent="0.3">
      <c r="A32" t="s">
        <v>6</v>
      </c>
      <c r="B32" t="s">
        <v>7</v>
      </c>
      <c r="C32" t="s">
        <v>10</v>
      </c>
      <c r="D32" t="s">
        <v>9</v>
      </c>
      <c r="E32">
        <v>2008</v>
      </c>
      <c r="F32" s="1">
        <v>704.16061000000002</v>
      </c>
    </row>
    <row r="33" spans="1:6" hidden="1" x14ac:dyDescent="0.3">
      <c r="A33" t="s">
        <v>6</v>
      </c>
      <c r="B33" t="s">
        <v>7</v>
      </c>
      <c r="C33" t="s">
        <v>10</v>
      </c>
      <c r="D33" t="s">
        <v>9</v>
      </c>
      <c r="E33">
        <v>2009</v>
      </c>
      <c r="F33" s="1">
        <v>755.44505000000004</v>
      </c>
    </row>
    <row r="34" spans="1:6" hidden="1" x14ac:dyDescent="0.3">
      <c r="A34" t="s">
        <v>6</v>
      </c>
      <c r="B34" t="s">
        <v>7</v>
      </c>
      <c r="C34" t="s">
        <v>10</v>
      </c>
      <c r="D34" t="s">
        <v>9</v>
      </c>
      <c r="E34">
        <v>2010</v>
      </c>
      <c r="F34" s="1">
        <v>542.976</v>
      </c>
    </row>
    <row r="35" spans="1:6" hidden="1" x14ac:dyDescent="0.3">
      <c r="A35" t="s">
        <v>6</v>
      </c>
      <c r="B35" t="s">
        <v>7</v>
      </c>
      <c r="C35" t="s">
        <v>10</v>
      </c>
      <c r="D35" t="s">
        <v>9</v>
      </c>
      <c r="E35">
        <v>2011</v>
      </c>
      <c r="F35" s="1">
        <v>671.13153999999997</v>
      </c>
    </row>
    <row r="36" spans="1:6" hidden="1" x14ac:dyDescent="0.3">
      <c r="A36" t="s">
        <v>6</v>
      </c>
      <c r="B36" t="s">
        <v>7</v>
      </c>
      <c r="C36" t="s">
        <v>10</v>
      </c>
      <c r="D36" t="s">
        <v>9</v>
      </c>
      <c r="E36">
        <v>2012</v>
      </c>
      <c r="F36" s="1">
        <v>676.66070999999999</v>
      </c>
    </row>
    <row r="37" spans="1:6" hidden="1" x14ac:dyDescent="0.3">
      <c r="A37" t="s">
        <v>6</v>
      </c>
      <c r="B37" t="s">
        <v>7</v>
      </c>
      <c r="C37" t="s">
        <v>10</v>
      </c>
      <c r="D37" t="s">
        <v>9</v>
      </c>
      <c r="E37">
        <v>2013</v>
      </c>
      <c r="F37" s="1">
        <v>654.03431999999998</v>
      </c>
    </row>
    <row r="38" spans="1:6" hidden="1" x14ac:dyDescent="0.3">
      <c r="A38" t="s">
        <v>6</v>
      </c>
      <c r="B38" t="s">
        <v>7</v>
      </c>
      <c r="C38" t="s">
        <v>10</v>
      </c>
      <c r="D38" t="s">
        <v>9</v>
      </c>
      <c r="E38">
        <v>2014</v>
      </c>
      <c r="F38" s="1">
        <v>669.16146000000003</v>
      </c>
    </row>
    <row r="39" spans="1:6" hidden="1" x14ac:dyDescent="0.3">
      <c r="A39" t="s">
        <v>6</v>
      </c>
      <c r="B39" t="s">
        <v>7</v>
      </c>
      <c r="C39" t="s">
        <v>10</v>
      </c>
      <c r="D39" t="s">
        <v>9</v>
      </c>
      <c r="E39">
        <v>2015</v>
      </c>
      <c r="F39" s="1">
        <v>577.57402000000002</v>
      </c>
    </row>
    <row r="40" spans="1:6" hidden="1" x14ac:dyDescent="0.3">
      <c r="A40" t="s">
        <v>6</v>
      </c>
      <c r="B40" t="s">
        <v>7</v>
      </c>
      <c r="C40" t="s">
        <v>10</v>
      </c>
      <c r="D40" t="s">
        <v>9</v>
      </c>
      <c r="E40">
        <v>2016</v>
      </c>
      <c r="F40" s="1">
        <v>581.05924000000005</v>
      </c>
    </row>
    <row r="41" spans="1:6" hidden="1" x14ac:dyDescent="0.3">
      <c r="A41" t="s">
        <v>6</v>
      </c>
      <c r="B41" t="s">
        <v>7</v>
      </c>
      <c r="C41" t="s">
        <v>10</v>
      </c>
      <c r="D41" t="s">
        <v>9</v>
      </c>
      <c r="E41">
        <v>2017</v>
      </c>
      <c r="F41" s="1">
        <v>533.66341999999997</v>
      </c>
    </row>
    <row r="42" spans="1:6" hidden="1" x14ac:dyDescent="0.3">
      <c r="A42" t="s">
        <v>6</v>
      </c>
      <c r="B42" t="s">
        <v>7</v>
      </c>
      <c r="C42" t="s">
        <v>10</v>
      </c>
      <c r="D42" t="s">
        <v>9</v>
      </c>
      <c r="E42">
        <v>2018</v>
      </c>
      <c r="F42" s="1">
        <v>625.03643999999997</v>
      </c>
    </row>
    <row r="43" spans="1:6" hidden="1" x14ac:dyDescent="0.3">
      <c r="A43" t="s">
        <v>6</v>
      </c>
      <c r="B43" t="s">
        <v>7</v>
      </c>
      <c r="C43" t="s">
        <v>10</v>
      </c>
      <c r="D43" t="s">
        <v>9</v>
      </c>
      <c r="E43">
        <v>2019</v>
      </c>
      <c r="F43" s="1">
        <v>624.10026000000005</v>
      </c>
    </row>
    <row r="44" spans="1:6" hidden="1" x14ac:dyDescent="0.3">
      <c r="A44" t="s">
        <v>6</v>
      </c>
      <c r="B44" t="s">
        <v>7</v>
      </c>
      <c r="C44" t="s">
        <v>10</v>
      </c>
      <c r="D44" t="s">
        <v>9</v>
      </c>
      <c r="E44">
        <v>2020</v>
      </c>
      <c r="F44" s="1">
        <v>639.54264999999998</v>
      </c>
    </row>
    <row r="45" spans="1:6" hidden="1" x14ac:dyDescent="0.3">
      <c r="A45" t="s">
        <v>6</v>
      </c>
      <c r="B45" t="s">
        <v>7</v>
      </c>
      <c r="C45" t="s">
        <v>10</v>
      </c>
      <c r="D45" t="s">
        <v>9</v>
      </c>
      <c r="E45">
        <v>2021</v>
      </c>
      <c r="F45" s="1">
        <v>645.83788000000004</v>
      </c>
    </row>
    <row r="46" spans="1:6" hidden="1" x14ac:dyDescent="0.3">
      <c r="A46" t="s">
        <v>6</v>
      </c>
      <c r="B46" t="s">
        <v>7</v>
      </c>
      <c r="C46" t="s">
        <v>11</v>
      </c>
      <c r="D46" t="s">
        <v>9</v>
      </c>
      <c r="E46">
        <v>2000</v>
      </c>
      <c r="F46" s="1">
        <v>702.38890000000004</v>
      </c>
    </row>
    <row r="47" spans="1:6" hidden="1" x14ac:dyDescent="0.3">
      <c r="A47" t="s">
        <v>6</v>
      </c>
      <c r="B47" t="s">
        <v>7</v>
      </c>
      <c r="C47" t="s">
        <v>11</v>
      </c>
      <c r="D47" t="s">
        <v>9</v>
      </c>
      <c r="E47">
        <v>2001</v>
      </c>
      <c r="F47" s="1">
        <v>763.80508999999995</v>
      </c>
    </row>
    <row r="48" spans="1:6" hidden="1" x14ac:dyDescent="0.3">
      <c r="A48" t="s">
        <v>6</v>
      </c>
      <c r="B48" t="s">
        <v>7</v>
      </c>
      <c r="C48" t="s">
        <v>11</v>
      </c>
      <c r="D48" t="s">
        <v>9</v>
      </c>
      <c r="E48">
        <v>2002</v>
      </c>
      <c r="F48" s="1">
        <v>662.38289999999995</v>
      </c>
    </row>
    <row r="49" spans="1:6" hidden="1" x14ac:dyDescent="0.3">
      <c r="A49" t="s">
        <v>6</v>
      </c>
      <c r="B49" t="s">
        <v>7</v>
      </c>
      <c r="C49" t="s">
        <v>11</v>
      </c>
      <c r="D49" t="s">
        <v>9</v>
      </c>
      <c r="E49">
        <v>2003</v>
      </c>
      <c r="F49" s="1">
        <v>737.21569999999997</v>
      </c>
    </row>
    <row r="50" spans="1:6" hidden="1" x14ac:dyDescent="0.3">
      <c r="A50" t="s">
        <v>6</v>
      </c>
      <c r="B50" t="s">
        <v>7</v>
      </c>
      <c r="C50" t="s">
        <v>11</v>
      </c>
      <c r="D50" t="s">
        <v>9</v>
      </c>
      <c r="E50">
        <v>2004</v>
      </c>
      <c r="F50" s="1">
        <v>838.67740000000003</v>
      </c>
    </row>
    <row r="51" spans="1:6" hidden="1" x14ac:dyDescent="0.3">
      <c r="A51" t="s">
        <v>6</v>
      </c>
      <c r="B51" t="s">
        <v>7</v>
      </c>
      <c r="C51" t="s">
        <v>11</v>
      </c>
      <c r="D51" t="s">
        <v>9</v>
      </c>
      <c r="E51">
        <v>2005</v>
      </c>
      <c r="F51" s="1">
        <v>887.79813000000001</v>
      </c>
    </row>
    <row r="52" spans="1:6" hidden="1" x14ac:dyDescent="0.3">
      <c r="A52" t="s">
        <v>6</v>
      </c>
      <c r="B52" t="s">
        <v>7</v>
      </c>
      <c r="C52" t="s">
        <v>11</v>
      </c>
      <c r="D52" t="s">
        <v>9</v>
      </c>
      <c r="E52">
        <v>2006</v>
      </c>
      <c r="F52" s="1">
        <v>919.88797999999997</v>
      </c>
    </row>
    <row r="53" spans="1:6" hidden="1" x14ac:dyDescent="0.3">
      <c r="A53" t="s">
        <v>6</v>
      </c>
      <c r="B53" t="s">
        <v>7</v>
      </c>
      <c r="C53" t="s">
        <v>11</v>
      </c>
      <c r="D53" t="s">
        <v>9</v>
      </c>
      <c r="E53">
        <v>2007</v>
      </c>
      <c r="F53" s="1">
        <v>863.46587999999997</v>
      </c>
    </row>
    <row r="54" spans="1:6" hidden="1" x14ac:dyDescent="0.3">
      <c r="A54" t="s">
        <v>6</v>
      </c>
      <c r="B54" t="s">
        <v>7</v>
      </c>
      <c r="C54" t="s">
        <v>11</v>
      </c>
      <c r="D54" t="s">
        <v>9</v>
      </c>
      <c r="E54">
        <v>2008</v>
      </c>
      <c r="F54" s="1">
        <v>731.50586999999996</v>
      </c>
    </row>
    <row r="55" spans="1:6" hidden="1" x14ac:dyDescent="0.3">
      <c r="A55" t="s">
        <v>6</v>
      </c>
      <c r="B55" t="s">
        <v>7</v>
      </c>
      <c r="C55" t="s">
        <v>11</v>
      </c>
      <c r="D55" t="s">
        <v>9</v>
      </c>
      <c r="E55">
        <v>2009</v>
      </c>
      <c r="F55" s="1">
        <v>890.84001999999998</v>
      </c>
    </row>
    <row r="56" spans="1:6" hidden="1" x14ac:dyDescent="0.3">
      <c r="A56" t="s">
        <v>6</v>
      </c>
      <c r="B56" t="s">
        <v>7</v>
      </c>
      <c r="C56" t="s">
        <v>11</v>
      </c>
      <c r="D56" t="s">
        <v>9</v>
      </c>
      <c r="E56">
        <v>2010</v>
      </c>
      <c r="F56" s="1">
        <v>963.64994000000002</v>
      </c>
    </row>
    <row r="57" spans="1:6" hidden="1" x14ac:dyDescent="0.3">
      <c r="A57" t="s">
        <v>6</v>
      </c>
      <c r="B57" t="s">
        <v>7</v>
      </c>
      <c r="C57" t="s">
        <v>11</v>
      </c>
      <c r="D57" t="s">
        <v>9</v>
      </c>
      <c r="E57">
        <v>2011</v>
      </c>
      <c r="F57" s="1">
        <v>985.90998000000002</v>
      </c>
    </row>
    <row r="58" spans="1:6" hidden="1" x14ac:dyDescent="0.3">
      <c r="A58" t="s">
        <v>6</v>
      </c>
      <c r="B58" t="s">
        <v>7</v>
      </c>
      <c r="C58" t="s">
        <v>11</v>
      </c>
      <c r="D58" t="s">
        <v>9</v>
      </c>
      <c r="E58">
        <v>2012</v>
      </c>
      <c r="F58" s="1">
        <v>966.67352000000005</v>
      </c>
    </row>
    <row r="59" spans="1:6" hidden="1" x14ac:dyDescent="0.3">
      <c r="A59" t="s">
        <v>6</v>
      </c>
      <c r="B59" t="s">
        <v>7</v>
      </c>
      <c r="C59" t="s">
        <v>11</v>
      </c>
      <c r="D59" t="s">
        <v>9</v>
      </c>
      <c r="E59">
        <v>2013</v>
      </c>
      <c r="F59" s="1">
        <v>913.07507999999996</v>
      </c>
    </row>
    <row r="60" spans="1:6" hidden="1" x14ac:dyDescent="0.3">
      <c r="A60" t="s">
        <v>6</v>
      </c>
      <c r="B60" t="s">
        <v>7</v>
      </c>
      <c r="C60" t="s">
        <v>11</v>
      </c>
      <c r="D60" t="s">
        <v>9</v>
      </c>
      <c r="E60">
        <v>2014</v>
      </c>
      <c r="F60" s="1">
        <v>912.06376</v>
      </c>
    </row>
    <row r="61" spans="1:6" hidden="1" x14ac:dyDescent="0.3">
      <c r="A61" t="s">
        <v>6</v>
      </c>
      <c r="B61" t="s">
        <v>7</v>
      </c>
      <c r="C61" t="s">
        <v>11</v>
      </c>
      <c r="D61" t="s">
        <v>9</v>
      </c>
      <c r="E61">
        <v>2015</v>
      </c>
      <c r="F61" s="1">
        <v>858.44317999999998</v>
      </c>
    </row>
    <row r="62" spans="1:6" hidden="1" x14ac:dyDescent="0.3">
      <c r="A62" t="s">
        <v>6</v>
      </c>
      <c r="B62" t="s">
        <v>7</v>
      </c>
      <c r="C62" t="s">
        <v>11</v>
      </c>
      <c r="D62" t="s">
        <v>9</v>
      </c>
      <c r="E62">
        <v>2016</v>
      </c>
      <c r="F62" s="1">
        <v>879.36784</v>
      </c>
    </row>
    <row r="63" spans="1:6" hidden="1" x14ac:dyDescent="0.3">
      <c r="A63" t="s">
        <v>6</v>
      </c>
      <c r="B63" t="s">
        <v>7</v>
      </c>
      <c r="C63" t="s">
        <v>11</v>
      </c>
      <c r="D63" t="s">
        <v>9</v>
      </c>
      <c r="E63">
        <v>2017</v>
      </c>
      <c r="F63" s="1">
        <v>882.62685999999997</v>
      </c>
    </row>
    <row r="64" spans="1:6" hidden="1" x14ac:dyDescent="0.3">
      <c r="A64" t="s">
        <v>6</v>
      </c>
      <c r="B64" t="s">
        <v>7</v>
      </c>
      <c r="C64" t="s">
        <v>11</v>
      </c>
      <c r="D64" t="s">
        <v>9</v>
      </c>
      <c r="E64">
        <v>2018</v>
      </c>
      <c r="F64" s="1">
        <v>914.90920000000006</v>
      </c>
    </row>
    <row r="65" spans="1:6" hidden="1" x14ac:dyDescent="0.3">
      <c r="A65" t="s">
        <v>6</v>
      </c>
      <c r="B65" t="s">
        <v>7</v>
      </c>
      <c r="C65" t="s">
        <v>11</v>
      </c>
      <c r="D65" t="s">
        <v>9</v>
      </c>
      <c r="E65">
        <v>2019</v>
      </c>
      <c r="F65" s="1">
        <v>969.40087000000005</v>
      </c>
    </row>
    <row r="66" spans="1:6" hidden="1" x14ac:dyDescent="0.3">
      <c r="A66" t="s">
        <v>6</v>
      </c>
      <c r="B66" t="s">
        <v>7</v>
      </c>
      <c r="C66" t="s">
        <v>11</v>
      </c>
      <c r="D66" t="s">
        <v>9</v>
      </c>
      <c r="E66">
        <v>2020</v>
      </c>
      <c r="F66" s="1">
        <v>993.97807999999998</v>
      </c>
    </row>
    <row r="67" spans="1:6" hidden="1" x14ac:dyDescent="0.3">
      <c r="A67" t="s">
        <v>6</v>
      </c>
      <c r="B67" t="s">
        <v>7</v>
      </c>
      <c r="C67" t="s">
        <v>11</v>
      </c>
      <c r="D67" t="s">
        <v>9</v>
      </c>
      <c r="E67">
        <v>2021</v>
      </c>
      <c r="F67" s="1">
        <v>1024.53685</v>
      </c>
    </row>
    <row r="68" spans="1:6" hidden="1" x14ac:dyDescent="0.3">
      <c r="A68" t="s">
        <v>6</v>
      </c>
      <c r="B68" t="s">
        <v>7</v>
      </c>
      <c r="C68" t="s">
        <v>12</v>
      </c>
      <c r="D68" t="s">
        <v>9</v>
      </c>
      <c r="E68">
        <v>2000</v>
      </c>
      <c r="F68" s="1">
        <v>291.20726999999999</v>
      </c>
    </row>
    <row r="69" spans="1:6" hidden="1" x14ac:dyDescent="0.3">
      <c r="A69" t="s">
        <v>6</v>
      </c>
      <c r="B69" t="s">
        <v>7</v>
      </c>
      <c r="C69" t="s">
        <v>12</v>
      </c>
      <c r="D69" t="s">
        <v>9</v>
      </c>
      <c r="E69">
        <v>2001</v>
      </c>
      <c r="F69" s="1">
        <v>327.54728999999998</v>
      </c>
    </row>
    <row r="70" spans="1:6" hidden="1" x14ac:dyDescent="0.3">
      <c r="A70" t="s">
        <v>6</v>
      </c>
      <c r="B70" t="s">
        <v>7</v>
      </c>
      <c r="C70" t="s">
        <v>12</v>
      </c>
      <c r="D70" t="s">
        <v>9</v>
      </c>
      <c r="E70">
        <v>2002</v>
      </c>
      <c r="F70" s="1">
        <v>348.79539</v>
      </c>
    </row>
    <row r="71" spans="1:6" hidden="1" x14ac:dyDescent="0.3">
      <c r="A71" t="s">
        <v>6</v>
      </c>
      <c r="B71" t="s">
        <v>7</v>
      </c>
      <c r="C71" t="s">
        <v>12</v>
      </c>
      <c r="D71" t="s">
        <v>9</v>
      </c>
      <c r="E71">
        <v>2003</v>
      </c>
      <c r="F71" s="1">
        <v>365.96341000000001</v>
      </c>
    </row>
    <row r="72" spans="1:6" hidden="1" x14ac:dyDescent="0.3">
      <c r="A72" t="s">
        <v>6</v>
      </c>
      <c r="B72" t="s">
        <v>7</v>
      </c>
      <c r="C72" t="s">
        <v>12</v>
      </c>
      <c r="D72" t="s">
        <v>9</v>
      </c>
      <c r="E72">
        <v>2004</v>
      </c>
      <c r="F72" s="1">
        <v>379.17178000000001</v>
      </c>
    </row>
    <row r="73" spans="1:6" hidden="1" x14ac:dyDescent="0.3">
      <c r="A73" t="s">
        <v>6</v>
      </c>
      <c r="B73" t="s">
        <v>7</v>
      </c>
      <c r="C73" t="s">
        <v>12</v>
      </c>
      <c r="D73" t="s">
        <v>9</v>
      </c>
      <c r="E73">
        <v>2005</v>
      </c>
      <c r="F73" s="1">
        <v>408.86424</v>
      </c>
    </row>
    <row r="74" spans="1:6" hidden="1" x14ac:dyDescent="0.3">
      <c r="A74" t="s">
        <v>6</v>
      </c>
      <c r="B74" t="s">
        <v>7</v>
      </c>
      <c r="C74" t="s">
        <v>12</v>
      </c>
      <c r="D74" t="s">
        <v>9</v>
      </c>
      <c r="E74">
        <v>2006</v>
      </c>
      <c r="F74" s="1">
        <v>410.78836000000001</v>
      </c>
    </row>
    <row r="75" spans="1:6" hidden="1" x14ac:dyDescent="0.3">
      <c r="A75" t="s">
        <v>6</v>
      </c>
      <c r="B75" t="s">
        <v>7</v>
      </c>
      <c r="C75" t="s">
        <v>12</v>
      </c>
      <c r="D75" t="s">
        <v>9</v>
      </c>
      <c r="E75">
        <v>2007</v>
      </c>
      <c r="F75" s="1">
        <v>358.84088000000003</v>
      </c>
    </row>
    <row r="76" spans="1:6" hidden="1" x14ac:dyDescent="0.3">
      <c r="A76" t="s">
        <v>6</v>
      </c>
      <c r="B76" t="s">
        <v>7</v>
      </c>
      <c r="C76" t="s">
        <v>12</v>
      </c>
      <c r="D76" t="s">
        <v>9</v>
      </c>
      <c r="E76">
        <v>2008</v>
      </c>
      <c r="F76" s="1">
        <v>396.92388</v>
      </c>
    </row>
    <row r="77" spans="1:6" hidden="1" x14ac:dyDescent="0.3">
      <c r="A77" t="s">
        <v>6</v>
      </c>
      <c r="B77" t="s">
        <v>7</v>
      </c>
      <c r="C77" t="s">
        <v>12</v>
      </c>
      <c r="D77" t="s">
        <v>9</v>
      </c>
      <c r="E77">
        <v>2009</v>
      </c>
      <c r="F77" s="1">
        <v>400.44580000000002</v>
      </c>
    </row>
    <row r="78" spans="1:6" hidden="1" x14ac:dyDescent="0.3">
      <c r="A78" t="s">
        <v>6</v>
      </c>
      <c r="B78" t="s">
        <v>7</v>
      </c>
      <c r="C78" t="s">
        <v>12</v>
      </c>
      <c r="D78" t="s">
        <v>9</v>
      </c>
      <c r="E78">
        <v>2010</v>
      </c>
      <c r="F78" s="1">
        <v>370.02638000000002</v>
      </c>
    </row>
    <row r="79" spans="1:6" hidden="1" x14ac:dyDescent="0.3">
      <c r="A79" t="s">
        <v>6</v>
      </c>
      <c r="B79" t="s">
        <v>7</v>
      </c>
      <c r="C79" t="s">
        <v>12</v>
      </c>
      <c r="D79" t="s">
        <v>9</v>
      </c>
      <c r="E79">
        <v>2011</v>
      </c>
      <c r="F79" s="1">
        <v>406.51211000000001</v>
      </c>
    </row>
    <row r="80" spans="1:6" hidden="1" x14ac:dyDescent="0.3">
      <c r="A80" t="s">
        <v>6</v>
      </c>
      <c r="B80" t="s">
        <v>7</v>
      </c>
      <c r="C80" t="s">
        <v>12</v>
      </c>
      <c r="D80" t="s">
        <v>9</v>
      </c>
      <c r="E80">
        <v>2012</v>
      </c>
      <c r="F80" s="1">
        <v>400.98498999999998</v>
      </c>
    </row>
    <row r="81" spans="1:6" hidden="1" x14ac:dyDescent="0.3">
      <c r="A81" t="s">
        <v>6</v>
      </c>
      <c r="B81" t="s">
        <v>7</v>
      </c>
      <c r="C81" t="s">
        <v>12</v>
      </c>
      <c r="D81" t="s">
        <v>9</v>
      </c>
      <c r="E81">
        <v>2013</v>
      </c>
      <c r="F81" s="1">
        <v>400.36027999999999</v>
      </c>
    </row>
    <row r="82" spans="1:6" hidden="1" x14ac:dyDescent="0.3">
      <c r="A82" t="s">
        <v>6</v>
      </c>
      <c r="B82" t="s">
        <v>7</v>
      </c>
      <c r="C82" t="s">
        <v>12</v>
      </c>
      <c r="D82" t="s">
        <v>9</v>
      </c>
      <c r="E82">
        <v>2014</v>
      </c>
      <c r="F82" s="1">
        <v>371.02226999999999</v>
      </c>
    </row>
    <row r="83" spans="1:6" hidden="1" x14ac:dyDescent="0.3">
      <c r="A83" t="s">
        <v>6</v>
      </c>
      <c r="B83" t="s">
        <v>7</v>
      </c>
      <c r="C83" t="s">
        <v>12</v>
      </c>
      <c r="D83" t="s">
        <v>9</v>
      </c>
      <c r="E83">
        <v>2015</v>
      </c>
      <c r="F83" s="1">
        <v>367.49117000000001</v>
      </c>
    </row>
    <row r="84" spans="1:6" hidden="1" x14ac:dyDescent="0.3">
      <c r="A84" t="s">
        <v>6</v>
      </c>
      <c r="B84" t="s">
        <v>7</v>
      </c>
      <c r="C84" t="s">
        <v>12</v>
      </c>
      <c r="D84" t="s">
        <v>9</v>
      </c>
      <c r="E84">
        <v>2016</v>
      </c>
      <c r="F84" s="1">
        <v>368.13346999999999</v>
      </c>
    </row>
    <row r="85" spans="1:6" hidden="1" x14ac:dyDescent="0.3">
      <c r="A85" t="s">
        <v>6</v>
      </c>
      <c r="B85" t="s">
        <v>7</v>
      </c>
      <c r="C85" t="s">
        <v>12</v>
      </c>
      <c r="D85" t="s">
        <v>9</v>
      </c>
      <c r="E85">
        <v>2017</v>
      </c>
      <c r="F85" s="1">
        <v>376.87475000000001</v>
      </c>
    </row>
    <row r="86" spans="1:6" hidden="1" x14ac:dyDescent="0.3">
      <c r="A86" t="s">
        <v>6</v>
      </c>
      <c r="B86" t="s">
        <v>7</v>
      </c>
      <c r="C86" t="s">
        <v>12</v>
      </c>
      <c r="D86" t="s">
        <v>9</v>
      </c>
      <c r="E86">
        <v>2018</v>
      </c>
      <c r="F86" s="1">
        <v>392.36894000000001</v>
      </c>
    </row>
    <row r="87" spans="1:6" hidden="1" x14ac:dyDescent="0.3">
      <c r="A87" t="s">
        <v>6</v>
      </c>
      <c r="B87" t="s">
        <v>7</v>
      </c>
      <c r="C87" t="s">
        <v>12</v>
      </c>
      <c r="D87" t="s">
        <v>9</v>
      </c>
      <c r="E87">
        <v>2019</v>
      </c>
      <c r="F87" s="1">
        <v>403.49862999999999</v>
      </c>
    </row>
    <row r="88" spans="1:6" hidden="1" x14ac:dyDescent="0.3">
      <c r="A88" t="s">
        <v>6</v>
      </c>
      <c r="B88" t="s">
        <v>7</v>
      </c>
      <c r="C88" t="s">
        <v>12</v>
      </c>
      <c r="D88" t="s">
        <v>9</v>
      </c>
      <c r="E88">
        <v>2020</v>
      </c>
      <c r="F88" s="1">
        <v>388.20704000000001</v>
      </c>
    </row>
    <row r="89" spans="1:6" hidden="1" x14ac:dyDescent="0.3">
      <c r="A89" t="s">
        <v>6</v>
      </c>
      <c r="B89" t="s">
        <v>7</v>
      </c>
      <c r="C89" t="s">
        <v>12</v>
      </c>
      <c r="D89" t="s">
        <v>9</v>
      </c>
      <c r="E89">
        <v>2021</v>
      </c>
      <c r="F89" s="1">
        <v>395.73273999999998</v>
      </c>
    </row>
    <row r="90" spans="1:6" hidden="1" x14ac:dyDescent="0.3">
      <c r="A90" t="s">
        <v>6</v>
      </c>
      <c r="B90" t="s">
        <v>7</v>
      </c>
      <c r="C90" t="s">
        <v>13</v>
      </c>
      <c r="D90" t="s">
        <v>9</v>
      </c>
      <c r="E90">
        <v>2000</v>
      </c>
      <c r="F90" s="1">
        <v>2472.5230999999999</v>
      </c>
    </row>
    <row r="91" spans="1:6" hidden="1" x14ac:dyDescent="0.3">
      <c r="A91" t="s">
        <v>6</v>
      </c>
      <c r="B91" t="s">
        <v>7</v>
      </c>
      <c r="C91" t="s">
        <v>13</v>
      </c>
      <c r="D91" t="s">
        <v>9</v>
      </c>
      <c r="E91">
        <v>2001</v>
      </c>
      <c r="F91" s="1">
        <v>2727.5904999999998</v>
      </c>
    </row>
    <row r="92" spans="1:6" hidden="1" x14ac:dyDescent="0.3">
      <c r="A92" t="s">
        <v>6</v>
      </c>
      <c r="B92" t="s">
        <v>7</v>
      </c>
      <c r="C92" t="s">
        <v>13</v>
      </c>
      <c r="D92" t="s">
        <v>9</v>
      </c>
      <c r="E92">
        <v>2002</v>
      </c>
      <c r="F92" s="1">
        <v>2766.2647700000002</v>
      </c>
    </row>
    <row r="93" spans="1:6" hidden="1" x14ac:dyDescent="0.3">
      <c r="A93" t="s">
        <v>6</v>
      </c>
      <c r="B93" t="s">
        <v>7</v>
      </c>
      <c r="C93" t="s">
        <v>13</v>
      </c>
      <c r="D93" t="s">
        <v>9</v>
      </c>
      <c r="E93">
        <v>2003</v>
      </c>
      <c r="F93" s="1">
        <v>2931.4426100000001</v>
      </c>
    </row>
    <row r="94" spans="1:6" hidden="1" x14ac:dyDescent="0.3">
      <c r="A94" t="s">
        <v>6</v>
      </c>
      <c r="B94" t="s">
        <v>7</v>
      </c>
      <c r="C94" t="s">
        <v>13</v>
      </c>
      <c r="D94" t="s">
        <v>9</v>
      </c>
      <c r="E94">
        <v>2004</v>
      </c>
      <c r="F94" s="1">
        <v>2962.97174</v>
      </c>
    </row>
    <row r="95" spans="1:6" hidden="1" x14ac:dyDescent="0.3">
      <c r="A95" t="s">
        <v>6</v>
      </c>
      <c r="B95" t="s">
        <v>7</v>
      </c>
      <c r="C95" t="s">
        <v>13</v>
      </c>
      <c r="D95" t="s">
        <v>9</v>
      </c>
      <c r="E95">
        <v>2005</v>
      </c>
      <c r="F95" s="1">
        <v>2974.2783899999999</v>
      </c>
    </row>
    <row r="96" spans="1:6" hidden="1" x14ac:dyDescent="0.3">
      <c r="A96" t="s">
        <v>6</v>
      </c>
      <c r="B96" t="s">
        <v>7</v>
      </c>
      <c r="C96" t="s">
        <v>13</v>
      </c>
      <c r="D96" t="s">
        <v>9</v>
      </c>
      <c r="E96">
        <v>2006</v>
      </c>
      <c r="F96" s="1">
        <v>3288.01883</v>
      </c>
    </row>
    <row r="97" spans="1:6" hidden="1" x14ac:dyDescent="0.3">
      <c r="A97" t="s">
        <v>6</v>
      </c>
      <c r="B97" t="s">
        <v>7</v>
      </c>
      <c r="C97" t="s">
        <v>13</v>
      </c>
      <c r="D97" t="s">
        <v>9</v>
      </c>
      <c r="E97">
        <v>2007</v>
      </c>
      <c r="F97" s="1">
        <v>3141.2491500000001</v>
      </c>
    </row>
    <row r="98" spans="1:6" hidden="1" x14ac:dyDescent="0.3">
      <c r="A98" t="s">
        <v>6</v>
      </c>
      <c r="B98" t="s">
        <v>7</v>
      </c>
      <c r="C98" t="s">
        <v>13</v>
      </c>
      <c r="D98" t="s">
        <v>9</v>
      </c>
      <c r="E98">
        <v>2008</v>
      </c>
      <c r="F98" s="1">
        <v>3399.3843400000001</v>
      </c>
    </row>
    <row r="99" spans="1:6" hidden="1" x14ac:dyDescent="0.3">
      <c r="A99" t="s">
        <v>6</v>
      </c>
      <c r="B99" t="s">
        <v>7</v>
      </c>
      <c r="C99" t="s">
        <v>13</v>
      </c>
      <c r="D99" t="s">
        <v>9</v>
      </c>
      <c r="E99">
        <v>2009</v>
      </c>
      <c r="F99" s="1">
        <v>3360.2842500000002</v>
      </c>
    </row>
    <row r="100" spans="1:6" hidden="1" x14ac:dyDescent="0.3">
      <c r="A100" t="s">
        <v>6</v>
      </c>
      <c r="B100" t="s">
        <v>7</v>
      </c>
      <c r="C100" t="s">
        <v>13</v>
      </c>
      <c r="D100" t="s">
        <v>9</v>
      </c>
      <c r="E100">
        <v>2010</v>
      </c>
      <c r="F100" s="1">
        <v>3374.96821</v>
      </c>
    </row>
    <row r="101" spans="1:6" hidden="1" x14ac:dyDescent="0.3">
      <c r="A101" t="s">
        <v>6</v>
      </c>
      <c r="B101" t="s">
        <v>7</v>
      </c>
      <c r="C101" t="s">
        <v>13</v>
      </c>
      <c r="D101" t="s">
        <v>9</v>
      </c>
      <c r="E101">
        <v>2011</v>
      </c>
      <c r="F101" s="1">
        <v>3150.9081700000002</v>
      </c>
    </row>
    <row r="102" spans="1:6" hidden="1" x14ac:dyDescent="0.3">
      <c r="A102" t="s">
        <v>6</v>
      </c>
      <c r="B102" t="s">
        <v>7</v>
      </c>
      <c r="C102" t="s">
        <v>13</v>
      </c>
      <c r="D102" t="s">
        <v>9</v>
      </c>
      <c r="E102">
        <v>2012</v>
      </c>
      <c r="F102" s="1">
        <v>3163.3952300000001</v>
      </c>
    </row>
    <row r="103" spans="1:6" hidden="1" x14ac:dyDescent="0.3">
      <c r="A103" t="s">
        <v>6</v>
      </c>
      <c r="B103" t="s">
        <v>7</v>
      </c>
      <c r="C103" t="s">
        <v>13</v>
      </c>
      <c r="D103" t="s">
        <v>9</v>
      </c>
      <c r="E103">
        <v>2013</v>
      </c>
      <c r="F103" s="1">
        <v>3134.1570200000001</v>
      </c>
    </row>
    <row r="104" spans="1:6" hidden="1" x14ac:dyDescent="0.3">
      <c r="A104" t="s">
        <v>6</v>
      </c>
      <c r="B104" t="s">
        <v>7</v>
      </c>
      <c r="C104" t="s">
        <v>13</v>
      </c>
      <c r="D104" t="s">
        <v>9</v>
      </c>
      <c r="E104">
        <v>2014</v>
      </c>
      <c r="F104" s="1">
        <v>3017.3215799999998</v>
      </c>
    </row>
    <row r="105" spans="1:6" hidden="1" x14ac:dyDescent="0.3">
      <c r="A105" t="s">
        <v>6</v>
      </c>
      <c r="B105" t="s">
        <v>7</v>
      </c>
      <c r="C105" t="s">
        <v>13</v>
      </c>
      <c r="D105" t="s">
        <v>9</v>
      </c>
      <c r="E105">
        <v>2015</v>
      </c>
      <c r="F105" s="1">
        <v>3046.42769</v>
      </c>
    </row>
    <row r="106" spans="1:6" hidden="1" x14ac:dyDescent="0.3">
      <c r="A106" t="s">
        <v>6</v>
      </c>
      <c r="B106" t="s">
        <v>7</v>
      </c>
      <c r="C106" t="s">
        <v>13</v>
      </c>
      <c r="D106" t="s">
        <v>9</v>
      </c>
      <c r="E106">
        <v>2016</v>
      </c>
      <c r="F106" s="1">
        <v>3115.7522300000001</v>
      </c>
    </row>
    <row r="107" spans="1:6" hidden="1" x14ac:dyDescent="0.3">
      <c r="A107" t="s">
        <v>6</v>
      </c>
      <c r="B107" t="s">
        <v>7</v>
      </c>
      <c r="C107" t="s">
        <v>13</v>
      </c>
      <c r="D107" t="s">
        <v>9</v>
      </c>
      <c r="E107">
        <v>2017</v>
      </c>
      <c r="F107" s="1">
        <v>3170.4010800000001</v>
      </c>
    </row>
    <row r="108" spans="1:6" hidden="1" x14ac:dyDescent="0.3">
      <c r="A108" t="s">
        <v>6</v>
      </c>
      <c r="B108" t="s">
        <v>7</v>
      </c>
      <c r="C108" t="s">
        <v>13</v>
      </c>
      <c r="D108" t="s">
        <v>9</v>
      </c>
      <c r="E108">
        <v>2018</v>
      </c>
      <c r="F108" s="1">
        <v>3370.1827699999999</v>
      </c>
    </row>
    <row r="109" spans="1:6" hidden="1" x14ac:dyDescent="0.3">
      <c r="A109" t="s">
        <v>6</v>
      </c>
      <c r="B109" t="s">
        <v>7</v>
      </c>
      <c r="C109" t="s">
        <v>13</v>
      </c>
      <c r="D109" t="s">
        <v>9</v>
      </c>
      <c r="E109">
        <v>2019</v>
      </c>
      <c r="F109" s="1">
        <v>3399.7747899999999</v>
      </c>
    </row>
    <row r="110" spans="1:6" hidden="1" x14ac:dyDescent="0.3">
      <c r="A110" t="s">
        <v>6</v>
      </c>
      <c r="B110" t="s">
        <v>7</v>
      </c>
      <c r="C110" t="s">
        <v>13</v>
      </c>
      <c r="D110" t="s">
        <v>9</v>
      </c>
      <c r="E110">
        <v>2020</v>
      </c>
      <c r="F110" s="1">
        <v>3349.8120800000002</v>
      </c>
    </row>
    <row r="111" spans="1:6" hidden="1" x14ac:dyDescent="0.3">
      <c r="A111" t="s">
        <v>6</v>
      </c>
      <c r="B111" t="s">
        <v>7</v>
      </c>
      <c r="C111" t="s">
        <v>13</v>
      </c>
      <c r="D111" t="s">
        <v>9</v>
      </c>
      <c r="E111">
        <v>2021</v>
      </c>
      <c r="F111" s="1">
        <v>3589.05476</v>
      </c>
    </row>
    <row r="112" spans="1:6" hidden="1" x14ac:dyDescent="0.3">
      <c r="A112" t="s">
        <v>6</v>
      </c>
      <c r="B112" t="s">
        <v>7</v>
      </c>
      <c r="C112" t="s">
        <v>14</v>
      </c>
      <c r="D112" t="s">
        <v>9</v>
      </c>
      <c r="E112">
        <v>2000</v>
      </c>
      <c r="F112" s="1">
        <v>81.769139999999993</v>
      </c>
    </row>
    <row r="113" spans="1:6" hidden="1" x14ac:dyDescent="0.3">
      <c r="A113" t="s">
        <v>6</v>
      </c>
      <c r="B113" t="s">
        <v>7</v>
      </c>
      <c r="C113" t="s">
        <v>14</v>
      </c>
      <c r="D113" t="s">
        <v>9</v>
      </c>
      <c r="E113">
        <v>2001</v>
      </c>
      <c r="F113" s="1">
        <v>54.390949999999997</v>
      </c>
    </row>
    <row r="114" spans="1:6" hidden="1" x14ac:dyDescent="0.3">
      <c r="A114" t="s">
        <v>6</v>
      </c>
      <c r="B114" t="s">
        <v>7</v>
      </c>
      <c r="C114" t="s">
        <v>14</v>
      </c>
      <c r="D114" t="s">
        <v>9</v>
      </c>
      <c r="E114">
        <v>2002</v>
      </c>
      <c r="F114" s="1">
        <v>94.846739999999997</v>
      </c>
    </row>
    <row r="115" spans="1:6" hidden="1" x14ac:dyDescent="0.3">
      <c r="A115" t="s">
        <v>6</v>
      </c>
      <c r="B115" t="s">
        <v>7</v>
      </c>
      <c r="C115" t="s">
        <v>14</v>
      </c>
      <c r="D115" t="s">
        <v>9</v>
      </c>
      <c r="E115">
        <v>2003</v>
      </c>
      <c r="F115" s="1">
        <v>125.75302000000001</v>
      </c>
    </row>
    <row r="116" spans="1:6" hidden="1" x14ac:dyDescent="0.3">
      <c r="A116" t="s">
        <v>6</v>
      </c>
      <c r="B116" t="s">
        <v>7</v>
      </c>
      <c r="C116" t="s">
        <v>14</v>
      </c>
      <c r="D116" t="s">
        <v>9</v>
      </c>
      <c r="E116">
        <v>2004</v>
      </c>
      <c r="F116" s="1">
        <v>137.28226000000001</v>
      </c>
    </row>
    <row r="117" spans="1:6" hidden="1" x14ac:dyDescent="0.3">
      <c r="A117" t="s">
        <v>6</v>
      </c>
      <c r="B117" t="s">
        <v>7</v>
      </c>
      <c r="C117" t="s">
        <v>14</v>
      </c>
      <c r="D117" t="s">
        <v>9</v>
      </c>
      <c r="E117">
        <v>2005</v>
      </c>
      <c r="F117" s="1">
        <v>162.41721000000001</v>
      </c>
    </row>
    <row r="118" spans="1:6" hidden="1" x14ac:dyDescent="0.3">
      <c r="A118" t="s">
        <v>6</v>
      </c>
      <c r="B118" t="s">
        <v>7</v>
      </c>
      <c r="C118" t="s">
        <v>14</v>
      </c>
      <c r="D118" t="s">
        <v>9</v>
      </c>
      <c r="E118">
        <v>2006</v>
      </c>
      <c r="F118" s="1">
        <v>189.07311999999999</v>
      </c>
    </row>
    <row r="119" spans="1:6" hidden="1" x14ac:dyDescent="0.3">
      <c r="A119" t="s">
        <v>6</v>
      </c>
      <c r="B119" t="s">
        <v>7</v>
      </c>
      <c r="C119" t="s">
        <v>14</v>
      </c>
      <c r="D119" t="s">
        <v>9</v>
      </c>
      <c r="E119">
        <v>2007</v>
      </c>
      <c r="F119" s="1">
        <v>195.86240000000001</v>
      </c>
    </row>
    <row r="120" spans="1:6" hidden="1" x14ac:dyDescent="0.3">
      <c r="A120" t="s">
        <v>6</v>
      </c>
      <c r="B120" t="s">
        <v>7</v>
      </c>
      <c r="C120" t="s">
        <v>14</v>
      </c>
      <c r="D120" t="s">
        <v>9</v>
      </c>
      <c r="E120">
        <v>2008</v>
      </c>
      <c r="F120" s="1">
        <v>198.38495</v>
      </c>
    </row>
    <row r="121" spans="1:6" hidden="1" x14ac:dyDescent="0.3">
      <c r="A121" t="s">
        <v>6</v>
      </c>
      <c r="B121" t="s">
        <v>7</v>
      </c>
      <c r="C121" t="s">
        <v>14</v>
      </c>
      <c r="D121" t="s">
        <v>9</v>
      </c>
      <c r="E121">
        <v>2009</v>
      </c>
      <c r="F121" s="1">
        <v>181.79186999999999</v>
      </c>
    </row>
    <row r="122" spans="1:6" hidden="1" x14ac:dyDescent="0.3">
      <c r="A122" t="s">
        <v>6</v>
      </c>
      <c r="B122" t="s">
        <v>7</v>
      </c>
      <c r="C122" t="s">
        <v>14</v>
      </c>
      <c r="D122" t="s">
        <v>9</v>
      </c>
      <c r="E122">
        <v>2010</v>
      </c>
      <c r="F122" s="1">
        <v>192.14301</v>
      </c>
    </row>
    <row r="123" spans="1:6" hidden="1" x14ac:dyDescent="0.3">
      <c r="A123" t="s">
        <v>6</v>
      </c>
      <c r="B123" t="s">
        <v>7</v>
      </c>
      <c r="C123" t="s">
        <v>14</v>
      </c>
      <c r="D123" t="s">
        <v>9</v>
      </c>
      <c r="E123">
        <v>2011</v>
      </c>
      <c r="F123" s="1">
        <v>206.2525</v>
      </c>
    </row>
    <row r="124" spans="1:6" hidden="1" x14ac:dyDescent="0.3">
      <c r="A124" t="s">
        <v>6</v>
      </c>
      <c r="B124" t="s">
        <v>7</v>
      </c>
      <c r="C124" t="s">
        <v>14</v>
      </c>
      <c r="D124" t="s">
        <v>9</v>
      </c>
      <c r="E124">
        <v>2012</v>
      </c>
      <c r="F124" s="1">
        <v>153.24423999999999</v>
      </c>
    </row>
    <row r="125" spans="1:6" hidden="1" x14ac:dyDescent="0.3">
      <c r="A125" t="s">
        <v>6</v>
      </c>
      <c r="B125" t="s">
        <v>7</v>
      </c>
      <c r="C125" t="s">
        <v>14</v>
      </c>
      <c r="D125" t="s">
        <v>9</v>
      </c>
      <c r="E125">
        <v>2013</v>
      </c>
      <c r="F125" s="1">
        <v>213.96693999999999</v>
      </c>
    </row>
    <row r="126" spans="1:6" hidden="1" x14ac:dyDescent="0.3">
      <c r="A126" t="s">
        <v>6</v>
      </c>
      <c r="B126" t="s">
        <v>7</v>
      </c>
      <c r="C126" t="s">
        <v>14</v>
      </c>
      <c r="D126" t="s">
        <v>9</v>
      </c>
      <c r="E126">
        <v>2014</v>
      </c>
      <c r="F126" s="1">
        <v>165.46949000000001</v>
      </c>
    </row>
    <row r="127" spans="1:6" hidden="1" x14ac:dyDescent="0.3">
      <c r="A127" t="s">
        <v>6</v>
      </c>
      <c r="B127" t="s">
        <v>7</v>
      </c>
      <c r="C127" t="s">
        <v>14</v>
      </c>
      <c r="D127" t="s">
        <v>9</v>
      </c>
      <c r="E127">
        <v>2015</v>
      </c>
      <c r="F127" s="1">
        <v>159.26567</v>
      </c>
    </row>
    <row r="128" spans="1:6" hidden="1" x14ac:dyDescent="0.3">
      <c r="A128" t="s">
        <v>6</v>
      </c>
      <c r="B128" t="s">
        <v>7</v>
      </c>
      <c r="C128" t="s">
        <v>14</v>
      </c>
      <c r="D128" t="s">
        <v>9</v>
      </c>
      <c r="E128">
        <v>2016</v>
      </c>
      <c r="F128" s="1">
        <v>113.26988</v>
      </c>
    </row>
    <row r="129" spans="1:6" hidden="1" x14ac:dyDescent="0.3">
      <c r="A129" t="s">
        <v>6</v>
      </c>
      <c r="B129" t="s">
        <v>7</v>
      </c>
      <c r="C129" t="s">
        <v>14</v>
      </c>
      <c r="D129" t="s">
        <v>9</v>
      </c>
      <c r="E129">
        <v>2017</v>
      </c>
      <c r="F129" s="1">
        <v>138.04523</v>
      </c>
    </row>
    <row r="130" spans="1:6" hidden="1" x14ac:dyDescent="0.3">
      <c r="A130" t="s">
        <v>6</v>
      </c>
      <c r="B130" t="s">
        <v>7</v>
      </c>
      <c r="C130" t="s">
        <v>14</v>
      </c>
      <c r="D130" t="s">
        <v>9</v>
      </c>
      <c r="E130">
        <v>2018</v>
      </c>
      <c r="F130" s="1">
        <v>93.165599999999998</v>
      </c>
    </row>
    <row r="131" spans="1:6" hidden="1" x14ac:dyDescent="0.3">
      <c r="A131" t="s">
        <v>6</v>
      </c>
      <c r="B131" t="s">
        <v>7</v>
      </c>
      <c r="C131" t="s">
        <v>14</v>
      </c>
      <c r="D131" t="s">
        <v>9</v>
      </c>
      <c r="E131">
        <v>2019</v>
      </c>
      <c r="F131" s="1">
        <v>89.343609999999998</v>
      </c>
    </row>
    <row r="132" spans="1:6" hidden="1" x14ac:dyDescent="0.3">
      <c r="A132" t="s">
        <v>6</v>
      </c>
      <c r="B132" t="s">
        <v>7</v>
      </c>
      <c r="C132" t="s">
        <v>14</v>
      </c>
      <c r="D132" t="s">
        <v>9</v>
      </c>
      <c r="E132">
        <v>2020</v>
      </c>
      <c r="F132" s="1">
        <v>97.841449999999995</v>
      </c>
    </row>
    <row r="133" spans="1:6" hidden="1" x14ac:dyDescent="0.3">
      <c r="A133" t="s">
        <v>6</v>
      </c>
      <c r="B133" t="s">
        <v>7</v>
      </c>
      <c r="C133" t="s">
        <v>14</v>
      </c>
      <c r="D133" t="s">
        <v>9</v>
      </c>
      <c r="E133">
        <v>2021</v>
      </c>
      <c r="F133" s="1">
        <v>49.523020000000002</v>
      </c>
    </row>
    <row r="134" spans="1:6" hidden="1" x14ac:dyDescent="0.3">
      <c r="A134" t="s">
        <v>6</v>
      </c>
      <c r="B134" t="s">
        <v>7</v>
      </c>
      <c r="C134" t="s">
        <v>15</v>
      </c>
      <c r="D134" t="s">
        <v>9</v>
      </c>
      <c r="E134">
        <v>2000</v>
      </c>
      <c r="F134" s="1">
        <v>228.36901</v>
      </c>
    </row>
    <row r="135" spans="1:6" hidden="1" x14ac:dyDescent="0.3">
      <c r="A135" t="s">
        <v>6</v>
      </c>
      <c r="B135" t="s">
        <v>7</v>
      </c>
      <c r="C135" t="s">
        <v>15</v>
      </c>
      <c r="D135" t="s">
        <v>9</v>
      </c>
      <c r="E135">
        <v>2001</v>
      </c>
      <c r="F135" s="1">
        <v>355.29937999999999</v>
      </c>
    </row>
    <row r="136" spans="1:6" hidden="1" x14ac:dyDescent="0.3">
      <c r="A136" t="s">
        <v>6</v>
      </c>
      <c r="B136" t="s">
        <v>7</v>
      </c>
      <c r="C136" t="s">
        <v>15</v>
      </c>
      <c r="D136" t="s">
        <v>9</v>
      </c>
      <c r="E136">
        <v>2002</v>
      </c>
      <c r="F136" s="1">
        <v>289.73700000000002</v>
      </c>
    </row>
    <row r="137" spans="1:6" hidden="1" x14ac:dyDescent="0.3">
      <c r="A137" t="s">
        <v>6</v>
      </c>
      <c r="B137" t="s">
        <v>7</v>
      </c>
      <c r="C137" t="s">
        <v>15</v>
      </c>
      <c r="D137" t="s">
        <v>9</v>
      </c>
      <c r="E137">
        <v>2003</v>
      </c>
      <c r="F137" s="1">
        <v>396.53037999999998</v>
      </c>
    </row>
    <row r="138" spans="1:6" hidden="1" x14ac:dyDescent="0.3">
      <c r="A138" t="s">
        <v>6</v>
      </c>
      <c r="B138" t="s">
        <v>7</v>
      </c>
      <c r="C138" t="s">
        <v>15</v>
      </c>
      <c r="D138" t="s">
        <v>9</v>
      </c>
      <c r="E138">
        <v>2004</v>
      </c>
      <c r="F138" s="1">
        <v>336.68468999999999</v>
      </c>
    </row>
    <row r="139" spans="1:6" hidden="1" x14ac:dyDescent="0.3">
      <c r="A139" t="s">
        <v>6</v>
      </c>
      <c r="B139" t="s">
        <v>7</v>
      </c>
      <c r="C139" t="s">
        <v>15</v>
      </c>
      <c r="D139" t="s">
        <v>9</v>
      </c>
      <c r="E139">
        <v>2005</v>
      </c>
      <c r="F139" s="1">
        <v>366.0283</v>
      </c>
    </row>
    <row r="140" spans="1:6" hidden="1" x14ac:dyDescent="0.3">
      <c r="A140" t="s">
        <v>6</v>
      </c>
      <c r="B140" t="s">
        <v>7</v>
      </c>
      <c r="C140" t="s">
        <v>15</v>
      </c>
      <c r="D140" t="s">
        <v>9</v>
      </c>
      <c r="E140">
        <v>2006</v>
      </c>
      <c r="F140" s="1">
        <v>394.57283999999999</v>
      </c>
    </row>
    <row r="141" spans="1:6" hidden="1" x14ac:dyDescent="0.3">
      <c r="A141" t="s">
        <v>6</v>
      </c>
      <c r="B141" t="s">
        <v>7</v>
      </c>
      <c r="C141" t="s">
        <v>15</v>
      </c>
      <c r="D141" t="s">
        <v>9</v>
      </c>
      <c r="E141">
        <v>2007</v>
      </c>
      <c r="F141" s="1">
        <v>410.22726999999998</v>
      </c>
    </row>
    <row r="142" spans="1:6" hidden="1" x14ac:dyDescent="0.3">
      <c r="A142" t="s">
        <v>6</v>
      </c>
      <c r="B142" t="s">
        <v>7</v>
      </c>
      <c r="C142" t="s">
        <v>15</v>
      </c>
      <c r="D142" t="s">
        <v>9</v>
      </c>
      <c r="E142">
        <v>2008</v>
      </c>
      <c r="F142" s="1">
        <v>423.31247999999999</v>
      </c>
    </row>
    <row r="143" spans="1:6" hidden="1" x14ac:dyDescent="0.3">
      <c r="A143" t="s">
        <v>6</v>
      </c>
      <c r="B143" t="s">
        <v>7</v>
      </c>
      <c r="C143" t="s">
        <v>15</v>
      </c>
      <c r="D143" t="s">
        <v>9</v>
      </c>
      <c r="E143">
        <v>2009</v>
      </c>
      <c r="F143" s="1">
        <v>452.63135</v>
      </c>
    </row>
    <row r="144" spans="1:6" hidden="1" x14ac:dyDescent="0.3">
      <c r="A144" t="s">
        <v>6</v>
      </c>
      <c r="B144" t="s">
        <v>7</v>
      </c>
      <c r="C144" t="s">
        <v>15</v>
      </c>
      <c r="D144" t="s">
        <v>9</v>
      </c>
      <c r="E144">
        <v>2010</v>
      </c>
      <c r="F144" s="1">
        <v>440.07882999999998</v>
      </c>
    </row>
    <row r="145" spans="1:6" hidden="1" x14ac:dyDescent="0.3">
      <c r="A145" t="s">
        <v>6</v>
      </c>
      <c r="B145" t="s">
        <v>7</v>
      </c>
      <c r="C145" t="s">
        <v>15</v>
      </c>
      <c r="D145" t="s">
        <v>9</v>
      </c>
      <c r="E145">
        <v>2011</v>
      </c>
      <c r="F145" s="1">
        <v>418.77517</v>
      </c>
    </row>
    <row r="146" spans="1:6" hidden="1" x14ac:dyDescent="0.3">
      <c r="A146" t="s">
        <v>6</v>
      </c>
      <c r="B146" t="s">
        <v>7</v>
      </c>
      <c r="C146" t="s">
        <v>15</v>
      </c>
      <c r="D146" t="s">
        <v>9</v>
      </c>
      <c r="E146">
        <v>2012</v>
      </c>
      <c r="F146" s="1">
        <v>354.65884</v>
      </c>
    </row>
    <row r="147" spans="1:6" hidden="1" x14ac:dyDescent="0.3">
      <c r="A147" t="s">
        <v>6</v>
      </c>
      <c r="B147" t="s">
        <v>7</v>
      </c>
      <c r="C147" t="s">
        <v>15</v>
      </c>
      <c r="D147" t="s">
        <v>9</v>
      </c>
      <c r="E147">
        <v>2013</v>
      </c>
      <c r="F147" s="1">
        <v>354.40838000000002</v>
      </c>
    </row>
    <row r="148" spans="1:6" hidden="1" x14ac:dyDescent="0.3">
      <c r="A148" t="s">
        <v>6</v>
      </c>
      <c r="B148" t="s">
        <v>7</v>
      </c>
      <c r="C148" t="s">
        <v>15</v>
      </c>
      <c r="D148" t="s">
        <v>9</v>
      </c>
      <c r="E148">
        <v>2014</v>
      </c>
      <c r="F148" s="1">
        <v>362.52444000000003</v>
      </c>
    </row>
    <row r="149" spans="1:6" hidden="1" x14ac:dyDescent="0.3">
      <c r="A149" t="s">
        <v>6</v>
      </c>
      <c r="B149" t="s">
        <v>7</v>
      </c>
      <c r="C149" t="s">
        <v>15</v>
      </c>
      <c r="D149" t="s">
        <v>9</v>
      </c>
      <c r="E149">
        <v>2015</v>
      </c>
      <c r="F149" s="1">
        <v>332.38029999999998</v>
      </c>
    </row>
    <row r="150" spans="1:6" hidden="1" x14ac:dyDescent="0.3">
      <c r="A150" t="s">
        <v>6</v>
      </c>
      <c r="B150" t="s">
        <v>7</v>
      </c>
      <c r="C150" t="s">
        <v>15</v>
      </c>
      <c r="D150" t="s">
        <v>9</v>
      </c>
      <c r="E150">
        <v>2016</v>
      </c>
      <c r="F150" s="1">
        <v>366.67563999999999</v>
      </c>
    </row>
    <row r="151" spans="1:6" hidden="1" x14ac:dyDescent="0.3">
      <c r="A151" t="s">
        <v>6</v>
      </c>
      <c r="B151" t="s">
        <v>7</v>
      </c>
      <c r="C151" t="s">
        <v>15</v>
      </c>
      <c r="D151" t="s">
        <v>9</v>
      </c>
      <c r="E151">
        <v>2017</v>
      </c>
      <c r="F151" s="1">
        <v>406.10066999999998</v>
      </c>
    </row>
    <row r="152" spans="1:6" hidden="1" x14ac:dyDescent="0.3">
      <c r="A152" t="s">
        <v>6</v>
      </c>
      <c r="B152" t="s">
        <v>7</v>
      </c>
      <c r="C152" t="s">
        <v>15</v>
      </c>
      <c r="D152" t="s">
        <v>9</v>
      </c>
      <c r="E152">
        <v>2018</v>
      </c>
      <c r="F152" s="1">
        <v>522.27598</v>
      </c>
    </row>
    <row r="153" spans="1:6" hidden="1" x14ac:dyDescent="0.3">
      <c r="A153" t="s">
        <v>6</v>
      </c>
      <c r="B153" t="s">
        <v>7</v>
      </c>
      <c r="C153" t="s">
        <v>15</v>
      </c>
      <c r="D153" t="s">
        <v>9</v>
      </c>
      <c r="E153">
        <v>2019</v>
      </c>
      <c r="F153" s="1">
        <v>714.23850000000004</v>
      </c>
    </row>
    <row r="154" spans="1:6" hidden="1" x14ac:dyDescent="0.3">
      <c r="A154" t="s">
        <v>6</v>
      </c>
      <c r="B154" t="s">
        <v>7</v>
      </c>
      <c r="C154" t="s">
        <v>15</v>
      </c>
      <c r="D154" t="s">
        <v>9</v>
      </c>
      <c r="E154">
        <v>2020</v>
      </c>
      <c r="F154" s="1">
        <v>643.90976000000001</v>
      </c>
    </row>
    <row r="155" spans="1:6" hidden="1" x14ac:dyDescent="0.3">
      <c r="A155" t="s">
        <v>6</v>
      </c>
      <c r="B155" t="s">
        <v>7</v>
      </c>
      <c r="C155" t="s">
        <v>15</v>
      </c>
      <c r="D155" t="s">
        <v>9</v>
      </c>
      <c r="E155">
        <v>2021</v>
      </c>
      <c r="F155" s="1">
        <v>512.16999999999996</v>
      </c>
    </row>
    <row r="156" spans="1:6" hidden="1" x14ac:dyDescent="0.3">
      <c r="A156" t="s">
        <v>6</v>
      </c>
      <c r="B156" t="s">
        <v>7</v>
      </c>
      <c r="C156" t="s">
        <v>16</v>
      </c>
      <c r="D156" t="s">
        <v>9</v>
      </c>
      <c r="E156">
        <v>2000</v>
      </c>
      <c r="F156" s="1">
        <v>798.91869999999994</v>
      </c>
    </row>
    <row r="157" spans="1:6" hidden="1" x14ac:dyDescent="0.3">
      <c r="A157" t="s">
        <v>6</v>
      </c>
      <c r="B157" t="s">
        <v>7</v>
      </c>
      <c r="C157" t="s">
        <v>16</v>
      </c>
      <c r="D157" t="s">
        <v>9</v>
      </c>
      <c r="E157">
        <v>2001</v>
      </c>
      <c r="F157" s="1">
        <v>968.53390999999999</v>
      </c>
    </row>
    <row r="158" spans="1:6" hidden="1" x14ac:dyDescent="0.3">
      <c r="A158" t="s">
        <v>6</v>
      </c>
      <c r="B158" t="s">
        <v>7</v>
      </c>
      <c r="C158" t="s">
        <v>16</v>
      </c>
      <c r="D158" t="s">
        <v>9</v>
      </c>
      <c r="E158">
        <v>2002</v>
      </c>
      <c r="F158" s="1">
        <v>860.95865000000003</v>
      </c>
    </row>
    <row r="159" spans="1:6" hidden="1" x14ac:dyDescent="0.3">
      <c r="A159" t="s">
        <v>6</v>
      </c>
      <c r="B159" t="s">
        <v>7</v>
      </c>
      <c r="C159" t="s">
        <v>16</v>
      </c>
      <c r="D159" t="s">
        <v>9</v>
      </c>
      <c r="E159">
        <v>2003</v>
      </c>
      <c r="F159" s="1">
        <v>934.93951000000004</v>
      </c>
    </row>
    <row r="160" spans="1:6" hidden="1" x14ac:dyDescent="0.3">
      <c r="A160" t="s">
        <v>6</v>
      </c>
      <c r="B160" t="s">
        <v>7</v>
      </c>
      <c r="C160" t="s">
        <v>16</v>
      </c>
      <c r="D160" t="s">
        <v>9</v>
      </c>
      <c r="E160">
        <v>2004</v>
      </c>
      <c r="F160" s="1">
        <v>1575.7163800000001</v>
      </c>
    </row>
    <row r="161" spans="1:6" hidden="1" x14ac:dyDescent="0.3">
      <c r="A161" t="s">
        <v>6</v>
      </c>
      <c r="B161" t="s">
        <v>7</v>
      </c>
      <c r="C161" t="s">
        <v>16</v>
      </c>
      <c r="D161" t="s">
        <v>9</v>
      </c>
      <c r="E161">
        <v>2005</v>
      </c>
      <c r="F161" s="1">
        <v>1600.5761299999999</v>
      </c>
    </row>
    <row r="162" spans="1:6" hidden="1" x14ac:dyDescent="0.3">
      <c r="A162" t="s">
        <v>6</v>
      </c>
      <c r="B162" t="s">
        <v>7</v>
      </c>
      <c r="C162" t="s">
        <v>16</v>
      </c>
      <c r="D162" t="s">
        <v>9</v>
      </c>
      <c r="E162">
        <v>2006</v>
      </c>
      <c r="F162" s="1">
        <v>1152.16525</v>
      </c>
    </row>
    <row r="163" spans="1:6" hidden="1" x14ac:dyDescent="0.3">
      <c r="A163" t="s">
        <v>6</v>
      </c>
      <c r="B163" t="s">
        <v>7</v>
      </c>
      <c r="C163" t="s">
        <v>16</v>
      </c>
      <c r="D163" t="s">
        <v>9</v>
      </c>
      <c r="E163">
        <v>2007</v>
      </c>
      <c r="F163" s="1">
        <v>1184.51685</v>
      </c>
    </row>
    <row r="164" spans="1:6" hidden="1" x14ac:dyDescent="0.3">
      <c r="A164" t="s">
        <v>6</v>
      </c>
      <c r="B164" t="s">
        <v>7</v>
      </c>
      <c r="C164" t="s">
        <v>16</v>
      </c>
      <c r="D164" t="s">
        <v>9</v>
      </c>
      <c r="E164">
        <v>2008</v>
      </c>
      <c r="F164" s="1">
        <v>915.20532000000003</v>
      </c>
    </row>
    <row r="165" spans="1:6" hidden="1" x14ac:dyDescent="0.3">
      <c r="A165" t="s">
        <v>6</v>
      </c>
      <c r="B165" t="s">
        <v>7</v>
      </c>
      <c r="C165" t="s">
        <v>16</v>
      </c>
      <c r="D165" t="s">
        <v>9</v>
      </c>
      <c r="E165">
        <v>2009</v>
      </c>
      <c r="F165" s="1">
        <v>921.00022999999999</v>
      </c>
    </row>
    <row r="166" spans="1:6" hidden="1" x14ac:dyDescent="0.3">
      <c r="A166" t="s">
        <v>6</v>
      </c>
      <c r="B166" t="s">
        <v>7</v>
      </c>
      <c r="C166" t="s">
        <v>16</v>
      </c>
      <c r="D166" t="s">
        <v>9</v>
      </c>
      <c r="E166">
        <v>2010</v>
      </c>
      <c r="F166" s="1">
        <v>823.16558999999995</v>
      </c>
    </row>
    <row r="167" spans="1:6" hidden="1" x14ac:dyDescent="0.3">
      <c r="A167" t="s">
        <v>6</v>
      </c>
      <c r="B167" t="s">
        <v>7</v>
      </c>
      <c r="C167" t="s">
        <v>16</v>
      </c>
      <c r="D167" t="s">
        <v>9</v>
      </c>
      <c r="E167">
        <v>2011</v>
      </c>
      <c r="F167" s="1">
        <v>837.68093999999996</v>
      </c>
    </row>
    <row r="168" spans="1:6" hidden="1" x14ac:dyDescent="0.3">
      <c r="A168" t="s">
        <v>6</v>
      </c>
      <c r="B168" t="s">
        <v>7</v>
      </c>
      <c r="C168" t="s">
        <v>16</v>
      </c>
      <c r="D168" t="s">
        <v>9</v>
      </c>
      <c r="E168">
        <v>2012</v>
      </c>
      <c r="F168" s="1">
        <v>780.12508000000003</v>
      </c>
    </row>
    <row r="169" spans="1:6" hidden="1" x14ac:dyDescent="0.3">
      <c r="A169" t="s">
        <v>6</v>
      </c>
      <c r="B169" t="s">
        <v>7</v>
      </c>
      <c r="C169" t="s">
        <v>16</v>
      </c>
      <c r="D169" t="s">
        <v>9</v>
      </c>
      <c r="E169">
        <v>2013</v>
      </c>
      <c r="F169" s="1">
        <v>780.49757</v>
      </c>
    </row>
    <row r="170" spans="1:6" hidden="1" x14ac:dyDescent="0.3">
      <c r="A170" t="s">
        <v>6</v>
      </c>
      <c r="B170" t="s">
        <v>7</v>
      </c>
      <c r="C170" t="s">
        <v>16</v>
      </c>
      <c r="D170" t="s">
        <v>9</v>
      </c>
      <c r="E170">
        <v>2014</v>
      </c>
      <c r="F170" s="1">
        <v>678.05795000000001</v>
      </c>
    </row>
    <row r="171" spans="1:6" hidden="1" x14ac:dyDescent="0.3">
      <c r="A171" t="s">
        <v>6</v>
      </c>
      <c r="B171" t="s">
        <v>7</v>
      </c>
      <c r="C171" t="s">
        <v>16</v>
      </c>
      <c r="D171" t="s">
        <v>9</v>
      </c>
      <c r="E171">
        <v>2015</v>
      </c>
      <c r="F171" s="1">
        <v>622.96858999999995</v>
      </c>
    </row>
    <row r="172" spans="1:6" hidden="1" x14ac:dyDescent="0.3">
      <c r="A172" t="s">
        <v>6</v>
      </c>
      <c r="B172" t="s">
        <v>7</v>
      </c>
      <c r="C172" t="s">
        <v>16</v>
      </c>
      <c r="D172" t="s">
        <v>9</v>
      </c>
      <c r="E172">
        <v>2016</v>
      </c>
      <c r="F172" s="1">
        <v>674.26143000000002</v>
      </c>
    </row>
    <row r="173" spans="1:6" hidden="1" x14ac:dyDescent="0.3">
      <c r="A173" t="s">
        <v>6</v>
      </c>
      <c r="B173" t="s">
        <v>7</v>
      </c>
      <c r="C173" t="s">
        <v>16</v>
      </c>
      <c r="D173" t="s">
        <v>9</v>
      </c>
      <c r="E173">
        <v>2017</v>
      </c>
      <c r="F173" s="1">
        <v>634.27102000000002</v>
      </c>
    </row>
    <row r="174" spans="1:6" hidden="1" x14ac:dyDescent="0.3">
      <c r="A174" t="s">
        <v>6</v>
      </c>
      <c r="B174" t="s">
        <v>7</v>
      </c>
      <c r="C174" t="s">
        <v>16</v>
      </c>
      <c r="D174" t="s">
        <v>9</v>
      </c>
      <c r="E174">
        <v>2018</v>
      </c>
      <c r="F174" s="1">
        <v>693.31664999999998</v>
      </c>
    </row>
    <row r="175" spans="1:6" hidden="1" x14ac:dyDescent="0.3">
      <c r="A175" t="s">
        <v>6</v>
      </c>
      <c r="B175" t="s">
        <v>7</v>
      </c>
      <c r="C175" t="s">
        <v>16</v>
      </c>
      <c r="D175" t="s">
        <v>9</v>
      </c>
      <c r="E175">
        <v>2019</v>
      </c>
      <c r="F175" s="1">
        <v>690.18376000000001</v>
      </c>
    </row>
    <row r="176" spans="1:6" hidden="1" x14ac:dyDescent="0.3">
      <c r="A176" t="s">
        <v>6</v>
      </c>
      <c r="B176" t="s">
        <v>7</v>
      </c>
      <c r="C176" t="s">
        <v>16</v>
      </c>
      <c r="D176" t="s">
        <v>9</v>
      </c>
      <c r="E176">
        <v>2020</v>
      </c>
      <c r="F176" s="1">
        <v>710.41075999999998</v>
      </c>
    </row>
    <row r="177" spans="1:6" hidden="1" x14ac:dyDescent="0.3">
      <c r="A177" t="s">
        <v>6</v>
      </c>
      <c r="B177" t="s">
        <v>7</v>
      </c>
      <c r="C177" t="s">
        <v>16</v>
      </c>
      <c r="D177" t="s">
        <v>9</v>
      </c>
      <c r="E177">
        <v>2021</v>
      </c>
      <c r="F177" s="1">
        <v>753.63885000000005</v>
      </c>
    </row>
    <row r="178" spans="1:6" hidden="1" x14ac:dyDescent="0.3">
      <c r="A178" t="s">
        <v>6</v>
      </c>
      <c r="B178" t="s">
        <v>7</v>
      </c>
      <c r="C178" t="s">
        <v>17</v>
      </c>
      <c r="D178" t="s">
        <v>9</v>
      </c>
      <c r="E178">
        <v>2000</v>
      </c>
      <c r="F178" s="1">
        <v>348.25006000000002</v>
      </c>
    </row>
    <row r="179" spans="1:6" hidden="1" x14ac:dyDescent="0.3">
      <c r="A179" t="s">
        <v>6</v>
      </c>
      <c r="B179" t="s">
        <v>7</v>
      </c>
      <c r="C179" t="s">
        <v>17</v>
      </c>
      <c r="D179" t="s">
        <v>9</v>
      </c>
      <c r="E179">
        <v>2001</v>
      </c>
      <c r="F179" s="1">
        <v>356.68986000000001</v>
      </c>
    </row>
    <row r="180" spans="1:6" hidden="1" x14ac:dyDescent="0.3">
      <c r="A180" t="s">
        <v>6</v>
      </c>
      <c r="B180" t="s">
        <v>7</v>
      </c>
      <c r="C180" t="s">
        <v>17</v>
      </c>
      <c r="D180" t="s">
        <v>9</v>
      </c>
      <c r="E180">
        <v>2002</v>
      </c>
      <c r="F180" s="1">
        <v>408.71794</v>
      </c>
    </row>
    <row r="181" spans="1:6" hidden="1" x14ac:dyDescent="0.3">
      <c r="A181" t="s">
        <v>6</v>
      </c>
      <c r="B181" t="s">
        <v>7</v>
      </c>
      <c r="C181" t="s">
        <v>17</v>
      </c>
      <c r="D181" t="s">
        <v>9</v>
      </c>
      <c r="E181">
        <v>2003</v>
      </c>
      <c r="F181" s="1">
        <v>458.96935000000002</v>
      </c>
    </row>
    <row r="182" spans="1:6" hidden="1" x14ac:dyDescent="0.3">
      <c r="A182" t="s">
        <v>6</v>
      </c>
      <c r="B182" t="s">
        <v>7</v>
      </c>
      <c r="C182" t="s">
        <v>17</v>
      </c>
      <c r="D182" t="s">
        <v>9</v>
      </c>
      <c r="E182">
        <v>2004</v>
      </c>
      <c r="F182" s="1">
        <v>497.79154999999997</v>
      </c>
    </row>
    <row r="183" spans="1:6" hidden="1" x14ac:dyDescent="0.3">
      <c r="A183" t="s">
        <v>6</v>
      </c>
      <c r="B183" t="s">
        <v>7</v>
      </c>
      <c r="C183" t="s">
        <v>17</v>
      </c>
      <c r="D183" t="s">
        <v>9</v>
      </c>
      <c r="E183">
        <v>2005</v>
      </c>
      <c r="F183" s="1">
        <v>457.05329</v>
      </c>
    </row>
    <row r="184" spans="1:6" hidden="1" x14ac:dyDescent="0.3">
      <c r="A184" t="s">
        <v>6</v>
      </c>
      <c r="B184" t="s">
        <v>7</v>
      </c>
      <c r="C184" t="s">
        <v>17</v>
      </c>
      <c r="D184" t="s">
        <v>9</v>
      </c>
      <c r="E184">
        <v>2006</v>
      </c>
      <c r="F184" s="1">
        <v>417.95497</v>
      </c>
    </row>
    <row r="185" spans="1:6" hidden="1" x14ac:dyDescent="0.3">
      <c r="A185" t="s">
        <v>6</v>
      </c>
      <c r="B185" t="s">
        <v>7</v>
      </c>
      <c r="C185" t="s">
        <v>17</v>
      </c>
      <c r="D185" t="s">
        <v>9</v>
      </c>
      <c r="E185">
        <v>2007</v>
      </c>
      <c r="F185" s="1">
        <v>457.90424999999999</v>
      </c>
    </row>
    <row r="186" spans="1:6" hidden="1" x14ac:dyDescent="0.3">
      <c r="A186" t="s">
        <v>6</v>
      </c>
      <c r="B186" t="s">
        <v>7</v>
      </c>
      <c r="C186" t="s">
        <v>17</v>
      </c>
      <c r="D186" t="s">
        <v>9</v>
      </c>
      <c r="E186">
        <v>2008</v>
      </c>
      <c r="F186" s="1">
        <v>535.42904999999996</v>
      </c>
    </row>
    <row r="187" spans="1:6" hidden="1" x14ac:dyDescent="0.3">
      <c r="A187" t="s">
        <v>6</v>
      </c>
      <c r="B187" t="s">
        <v>7</v>
      </c>
      <c r="C187" t="s">
        <v>17</v>
      </c>
      <c r="D187" t="s">
        <v>9</v>
      </c>
      <c r="E187">
        <v>2009</v>
      </c>
      <c r="F187" s="1">
        <v>556.93532000000005</v>
      </c>
    </row>
    <row r="188" spans="1:6" hidden="1" x14ac:dyDescent="0.3">
      <c r="A188" t="s">
        <v>6</v>
      </c>
      <c r="B188" t="s">
        <v>7</v>
      </c>
      <c r="C188" t="s">
        <v>17</v>
      </c>
      <c r="D188" t="s">
        <v>9</v>
      </c>
      <c r="E188">
        <v>2010</v>
      </c>
      <c r="F188" s="1">
        <v>593.78661999999997</v>
      </c>
    </row>
    <row r="189" spans="1:6" hidden="1" x14ac:dyDescent="0.3">
      <c r="A189" t="s">
        <v>6</v>
      </c>
      <c r="B189" t="s">
        <v>7</v>
      </c>
      <c r="C189" t="s">
        <v>17</v>
      </c>
      <c r="D189" t="s">
        <v>9</v>
      </c>
      <c r="E189">
        <v>2011</v>
      </c>
      <c r="F189" s="1">
        <v>618.70092999999997</v>
      </c>
    </row>
    <row r="190" spans="1:6" hidden="1" x14ac:dyDescent="0.3">
      <c r="A190" t="s">
        <v>6</v>
      </c>
      <c r="B190" t="s">
        <v>7</v>
      </c>
      <c r="C190" t="s">
        <v>17</v>
      </c>
      <c r="D190" t="s">
        <v>9</v>
      </c>
      <c r="E190">
        <v>2012</v>
      </c>
      <c r="F190" s="1">
        <v>479.26585</v>
      </c>
    </row>
    <row r="191" spans="1:6" hidden="1" x14ac:dyDescent="0.3">
      <c r="A191" t="s">
        <v>6</v>
      </c>
      <c r="B191" t="s">
        <v>7</v>
      </c>
      <c r="C191" t="s">
        <v>17</v>
      </c>
      <c r="D191" t="s">
        <v>9</v>
      </c>
      <c r="E191">
        <v>2013</v>
      </c>
      <c r="F191" s="1">
        <v>457.30892999999998</v>
      </c>
    </row>
    <row r="192" spans="1:6" hidden="1" x14ac:dyDescent="0.3">
      <c r="A192" t="s">
        <v>6</v>
      </c>
      <c r="B192" t="s">
        <v>7</v>
      </c>
      <c r="C192" t="s">
        <v>17</v>
      </c>
      <c r="D192" t="s">
        <v>9</v>
      </c>
      <c r="E192">
        <v>2014</v>
      </c>
      <c r="F192" s="1">
        <v>420.85655000000003</v>
      </c>
    </row>
    <row r="193" spans="1:6" hidden="1" x14ac:dyDescent="0.3">
      <c r="A193" t="s">
        <v>6</v>
      </c>
      <c r="B193" t="s">
        <v>7</v>
      </c>
      <c r="C193" t="s">
        <v>17</v>
      </c>
      <c r="D193" t="s">
        <v>9</v>
      </c>
      <c r="E193">
        <v>2015</v>
      </c>
      <c r="F193" s="1">
        <v>438.7346</v>
      </c>
    </row>
    <row r="194" spans="1:6" hidden="1" x14ac:dyDescent="0.3">
      <c r="A194" t="s">
        <v>6</v>
      </c>
      <c r="B194" t="s">
        <v>7</v>
      </c>
      <c r="C194" t="s">
        <v>17</v>
      </c>
      <c r="D194" t="s">
        <v>9</v>
      </c>
      <c r="E194">
        <v>2016</v>
      </c>
      <c r="F194" s="1">
        <v>401.10858999999999</v>
      </c>
    </row>
    <row r="195" spans="1:6" hidden="1" x14ac:dyDescent="0.3">
      <c r="A195" t="s">
        <v>6</v>
      </c>
      <c r="B195" t="s">
        <v>7</v>
      </c>
      <c r="C195" t="s">
        <v>17</v>
      </c>
      <c r="D195" t="s">
        <v>9</v>
      </c>
      <c r="E195">
        <v>2017</v>
      </c>
      <c r="F195" s="1">
        <v>350.41142000000002</v>
      </c>
    </row>
    <row r="196" spans="1:6" hidden="1" x14ac:dyDescent="0.3">
      <c r="A196" t="s">
        <v>6</v>
      </c>
      <c r="B196" t="s">
        <v>7</v>
      </c>
      <c r="C196" t="s">
        <v>17</v>
      </c>
      <c r="D196" t="s">
        <v>9</v>
      </c>
      <c r="E196">
        <v>2018</v>
      </c>
      <c r="F196" s="1">
        <v>310.10235</v>
      </c>
    </row>
    <row r="197" spans="1:6" hidden="1" x14ac:dyDescent="0.3">
      <c r="A197" t="s">
        <v>6</v>
      </c>
      <c r="B197" t="s">
        <v>7</v>
      </c>
      <c r="C197" t="s">
        <v>17</v>
      </c>
      <c r="D197" t="s">
        <v>9</v>
      </c>
      <c r="E197">
        <v>2019</v>
      </c>
      <c r="F197" s="1">
        <v>332.25414999999998</v>
      </c>
    </row>
    <row r="198" spans="1:6" hidden="1" x14ac:dyDescent="0.3">
      <c r="A198" t="s">
        <v>6</v>
      </c>
      <c r="B198" t="s">
        <v>7</v>
      </c>
      <c r="C198" t="s">
        <v>17</v>
      </c>
      <c r="D198" t="s">
        <v>9</v>
      </c>
      <c r="E198">
        <v>2020</v>
      </c>
      <c r="F198" s="1">
        <v>327.72766000000001</v>
      </c>
    </row>
    <row r="199" spans="1:6" hidden="1" x14ac:dyDescent="0.3">
      <c r="A199" t="s">
        <v>6</v>
      </c>
      <c r="B199" t="s">
        <v>7</v>
      </c>
      <c r="C199" t="s">
        <v>17</v>
      </c>
      <c r="D199" t="s">
        <v>9</v>
      </c>
      <c r="E199">
        <v>2021</v>
      </c>
      <c r="F199" s="1">
        <v>338.29602</v>
      </c>
    </row>
    <row r="200" spans="1:6" hidden="1" x14ac:dyDescent="0.3">
      <c r="A200" t="s">
        <v>6</v>
      </c>
      <c r="B200" t="s">
        <v>7</v>
      </c>
      <c r="C200" t="s">
        <v>18</v>
      </c>
      <c r="D200" t="s">
        <v>9</v>
      </c>
      <c r="E200">
        <v>2000</v>
      </c>
      <c r="F200" s="1">
        <v>5106.3740699999998</v>
      </c>
    </row>
    <row r="201" spans="1:6" hidden="1" x14ac:dyDescent="0.3">
      <c r="A201" t="s">
        <v>6</v>
      </c>
      <c r="B201" t="s">
        <v>7</v>
      </c>
      <c r="C201" t="s">
        <v>18</v>
      </c>
      <c r="D201" t="s">
        <v>9</v>
      </c>
      <c r="E201">
        <v>2001</v>
      </c>
      <c r="F201" s="1">
        <v>5547.3755300000003</v>
      </c>
    </row>
    <row r="202" spans="1:6" hidden="1" x14ac:dyDescent="0.3">
      <c r="A202" t="s">
        <v>6</v>
      </c>
      <c r="B202" t="s">
        <v>7</v>
      </c>
      <c r="C202" t="s">
        <v>18</v>
      </c>
      <c r="D202" t="s">
        <v>9</v>
      </c>
      <c r="E202">
        <v>2002</v>
      </c>
      <c r="F202" s="1">
        <v>5589.9631399999998</v>
      </c>
    </row>
    <row r="203" spans="1:6" hidden="1" x14ac:dyDescent="0.3">
      <c r="A203" t="s">
        <v>6</v>
      </c>
      <c r="B203" t="s">
        <v>7</v>
      </c>
      <c r="C203" t="s">
        <v>18</v>
      </c>
      <c r="D203" t="s">
        <v>9</v>
      </c>
      <c r="E203">
        <v>2003</v>
      </c>
      <c r="F203" s="1">
        <v>5938.9336499999999</v>
      </c>
    </row>
    <row r="204" spans="1:6" hidden="1" x14ac:dyDescent="0.3">
      <c r="A204" t="s">
        <v>6</v>
      </c>
      <c r="B204" t="s">
        <v>7</v>
      </c>
      <c r="C204" t="s">
        <v>18</v>
      </c>
      <c r="D204" t="s">
        <v>9</v>
      </c>
      <c r="E204">
        <v>2004</v>
      </c>
      <c r="F204" s="1">
        <v>6305.5795500000004</v>
      </c>
    </row>
    <row r="205" spans="1:6" hidden="1" x14ac:dyDescent="0.3">
      <c r="A205" t="s">
        <v>6</v>
      </c>
      <c r="B205" t="s">
        <v>7</v>
      </c>
      <c r="C205" t="s">
        <v>18</v>
      </c>
      <c r="D205" t="s">
        <v>9</v>
      </c>
      <c r="E205">
        <v>2005</v>
      </c>
      <c r="F205" s="1">
        <v>6531.5032300000003</v>
      </c>
    </row>
    <row r="206" spans="1:6" hidden="1" x14ac:dyDescent="0.3">
      <c r="A206" t="s">
        <v>6</v>
      </c>
      <c r="B206" t="s">
        <v>7</v>
      </c>
      <c r="C206" t="s">
        <v>18</v>
      </c>
      <c r="D206" t="s">
        <v>9</v>
      </c>
      <c r="E206">
        <v>2006</v>
      </c>
      <c r="F206" s="1">
        <v>6735.6345300000003</v>
      </c>
    </row>
    <row r="207" spans="1:6" hidden="1" x14ac:dyDescent="0.3">
      <c r="A207" t="s">
        <v>6</v>
      </c>
      <c r="B207" t="s">
        <v>7</v>
      </c>
      <c r="C207" t="s">
        <v>18</v>
      </c>
      <c r="D207" t="s">
        <v>9</v>
      </c>
      <c r="E207">
        <v>2007</v>
      </c>
      <c r="F207" s="1">
        <v>7319.0893800000003</v>
      </c>
    </row>
    <row r="208" spans="1:6" hidden="1" x14ac:dyDescent="0.3">
      <c r="A208" t="s">
        <v>6</v>
      </c>
      <c r="B208" t="s">
        <v>7</v>
      </c>
      <c r="C208" t="s">
        <v>18</v>
      </c>
      <c r="D208" t="s">
        <v>9</v>
      </c>
      <c r="E208">
        <v>2008</v>
      </c>
      <c r="F208" s="1">
        <v>7435.4577799999997</v>
      </c>
    </row>
    <row r="209" spans="1:6" hidden="1" x14ac:dyDescent="0.3">
      <c r="A209" t="s">
        <v>6</v>
      </c>
      <c r="B209" t="s">
        <v>7</v>
      </c>
      <c r="C209" t="s">
        <v>18</v>
      </c>
      <c r="D209" t="s">
        <v>9</v>
      </c>
      <c r="E209">
        <v>2009</v>
      </c>
      <c r="F209" s="1">
        <v>8479.1293700000006</v>
      </c>
    </row>
    <row r="210" spans="1:6" hidden="1" x14ac:dyDescent="0.3">
      <c r="A210" t="s">
        <v>6</v>
      </c>
      <c r="B210" t="s">
        <v>7</v>
      </c>
      <c r="C210" t="s">
        <v>18</v>
      </c>
      <c r="D210" t="s">
        <v>9</v>
      </c>
      <c r="E210">
        <v>2010</v>
      </c>
      <c r="F210" s="1">
        <v>8478.8289100000002</v>
      </c>
    </row>
    <row r="211" spans="1:6" hidden="1" x14ac:dyDescent="0.3">
      <c r="A211" t="s">
        <v>6</v>
      </c>
      <c r="B211" t="s">
        <v>7</v>
      </c>
      <c r="C211" t="s">
        <v>18</v>
      </c>
      <c r="D211" t="s">
        <v>9</v>
      </c>
      <c r="E211">
        <v>2011</v>
      </c>
      <c r="F211" s="1">
        <v>7909.0106599999999</v>
      </c>
    </row>
    <row r="212" spans="1:6" hidden="1" x14ac:dyDescent="0.3">
      <c r="A212" t="s">
        <v>6</v>
      </c>
      <c r="B212" t="s">
        <v>7</v>
      </c>
      <c r="C212" t="s">
        <v>18</v>
      </c>
      <c r="D212" t="s">
        <v>9</v>
      </c>
      <c r="E212">
        <v>2012</v>
      </c>
      <c r="F212" s="1">
        <v>7554.0646500000003</v>
      </c>
    </row>
    <row r="213" spans="1:6" hidden="1" x14ac:dyDescent="0.3">
      <c r="A213" t="s">
        <v>6</v>
      </c>
      <c r="B213" t="s">
        <v>7</v>
      </c>
      <c r="C213" t="s">
        <v>18</v>
      </c>
      <c r="D213" t="s">
        <v>9</v>
      </c>
      <c r="E213">
        <v>2013</v>
      </c>
      <c r="F213" s="1">
        <v>8604.3808300000001</v>
      </c>
    </row>
    <row r="214" spans="1:6" hidden="1" x14ac:dyDescent="0.3">
      <c r="A214" t="s">
        <v>6</v>
      </c>
      <c r="B214" t="s">
        <v>7</v>
      </c>
      <c r="C214" t="s">
        <v>18</v>
      </c>
      <c r="D214" t="s">
        <v>9</v>
      </c>
      <c r="E214">
        <v>2014</v>
      </c>
      <c r="F214" s="1">
        <v>7917.5540499999997</v>
      </c>
    </row>
    <row r="215" spans="1:6" hidden="1" x14ac:dyDescent="0.3">
      <c r="A215" t="s">
        <v>6</v>
      </c>
      <c r="B215" t="s">
        <v>7</v>
      </c>
      <c r="C215" t="s">
        <v>18</v>
      </c>
      <c r="D215" t="s">
        <v>9</v>
      </c>
      <c r="E215">
        <v>2015</v>
      </c>
      <c r="F215" s="1">
        <v>8089.0730299999996</v>
      </c>
    </row>
    <row r="216" spans="1:6" hidden="1" x14ac:dyDescent="0.3">
      <c r="A216" t="s">
        <v>6</v>
      </c>
      <c r="B216" t="s">
        <v>7</v>
      </c>
      <c r="C216" t="s">
        <v>18</v>
      </c>
      <c r="D216" t="s">
        <v>9</v>
      </c>
      <c r="E216">
        <v>2016</v>
      </c>
      <c r="F216" s="1">
        <v>8421.59584</v>
      </c>
    </row>
    <row r="217" spans="1:6" hidden="1" x14ac:dyDescent="0.3">
      <c r="A217" t="s">
        <v>6</v>
      </c>
      <c r="B217" t="s">
        <v>7</v>
      </c>
      <c r="C217" t="s">
        <v>18</v>
      </c>
      <c r="D217" t="s">
        <v>9</v>
      </c>
      <c r="E217">
        <v>2017</v>
      </c>
      <c r="F217" s="1">
        <v>7908.1950500000003</v>
      </c>
    </row>
    <row r="218" spans="1:6" hidden="1" x14ac:dyDescent="0.3">
      <c r="A218" t="s">
        <v>6</v>
      </c>
      <c r="B218" t="s">
        <v>7</v>
      </c>
      <c r="C218" t="s">
        <v>18</v>
      </c>
      <c r="D218" t="s">
        <v>9</v>
      </c>
      <c r="E218">
        <v>2018</v>
      </c>
      <c r="F218" s="1">
        <v>8174.2001899999996</v>
      </c>
    </row>
    <row r="219" spans="1:6" hidden="1" x14ac:dyDescent="0.3">
      <c r="A219" t="s">
        <v>6</v>
      </c>
      <c r="B219" t="s">
        <v>7</v>
      </c>
      <c r="C219" t="s">
        <v>18</v>
      </c>
      <c r="D219" t="s">
        <v>9</v>
      </c>
      <c r="E219">
        <v>2019</v>
      </c>
      <c r="F219" s="1">
        <v>9302.5393700000004</v>
      </c>
    </row>
    <row r="220" spans="1:6" hidden="1" x14ac:dyDescent="0.3">
      <c r="A220" t="s">
        <v>6</v>
      </c>
      <c r="B220" t="s">
        <v>7</v>
      </c>
      <c r="C220" t="s">
        <v>18</v>
      </c>
      <c r="D220" t="s">
        <v>9</v>
      </c>
      <c r="E220">
        <v>2020</v>
      </c>
      <c r="F220" s="1">
        <v>8653.4748400000008</v>
      </c>
    </row>
    <row r="221" spans="1:6" hidden="1" x14ac:dyDescent="0.3">
      <c r="A221" t="s">
        <v>6</v>
      </c>
      <c r="B221" t="s">
        <v>7</v>
      </c>
      <c r="C221" t="s">
        <v>18</v>
      </c>
      <c r="D221" t="s">
        <v>9</v>
      </c>
      <c r="E221">
        <v>2021</v>
      </c>
      <c r="F221" s="1">
        <v>9379.1462900000006</v>
      </c>
    </row>
    <row r="222" spans="1:6" hidden="1" x14ac:dyDescent="0.3">
      <c r="A222" t="s">
        <v>6</v>
      </c>
      <c r="B222" t="s">
        <v>7</v>
      </c>
      <c r="C222" t="s">
        <v>19</v>
      </c>
      <c r="D222" t="s">
        <v>9</v>
      </c>
      <c r="E222">
        <v>2000</v>
      </c>
      <c r="F222" s="1">
        <v>2741.6956300000002</v>
      </c>
    </row>
    <row r="223" spans="1:6" hidden="1" x14ac:dyDescent="0.3">
      <c r="A223" t="s">
        <v>6</v>
      </c>
      <c r="B223" t="s">
        <v>7</v>
      </c>
      <c r="C223" t="s">
        <v>19</v>
      </c>
      <c r="D223" t="s">
        <v>9</v>
      </c>
      <c r="E223">
        <v>2001</v>
      </c>
      <c r="F223" s="1">
        <v>3027.5645399999999</v>
      </c>
    </row>
    <row r="224" spans="1:6" hidden="1" x14ac:dyDescent="0.3">
      <c r="A224" t="s">
        <v>6</v>
      </c>
      <c r="B224" t="s">
        <v>7</v>
      </c>
      <c r="C224" t="s">
        <v>19</v>
      </c>
      <c r="D224" t="s">
        <v>9</v>
      </c>
      <c r="E224">
        <v>2002</v>
      </c>
      <c r="F224" s="1">
        <v>3688.6763700000001</v>
      </c>
    </row>
    <row r="225" spans="1:6" hidden="1" x14ac:dyDescent="0.3">
      <c r="A225" t="s">
        <v>6</v>
      </c>
      <c r="B225" t="s">
        <v>7</v>
      </c>
      <c r="C225" t="s">
        <v>19</v>
      </c>
      <c r="D225" t="s">
        <v>9</v>
      </c>
      <c r="E225">
        <v>2003</v>
      </c>
      <c r="F225" s="1">
        <v>3506.7666199999999</v>
      </c>
    </row>
    <row r="226" spans="1:6" hidden="1" x14ac:dyDescent="0.3">
      <c r="A226" t="s">
        <v>6</v>
      </c>
      <c r="B226" t="s">
        <v>7</v>
      </c>
      <c r="C226" t="s">
        <v>19</v>
      </c>
      <c r="D226" t="s">
        <v>9</v>
      </c>
      <c r="E226">
        <v>2004</v>
      </c>
      <c r="F226" s="1">
        <v>3569.1059599999999</v>
      </c>
    </row>
    <row r="227" spans="1:6" hidden="1" x14ac:dyDescent="0.3">
      <c r="A227" t="s">
        <v>6</v>
      </c>
      <c r="B227" t="s">
        <v>7</v>
      </c>
      <c r="C227" t="s">
        <v>19</v>
      </c>
      <c r="D227" t="s">
        <v>9</v>
      </c>
      <c r="E227">
        <v>2005</v>
      </c>
      <c r="F227" s="1">
        <v>3700.8529899999999</v>
      </c>
    </row>
    <row r="228" spans="1:6" hidden="1" x14ac:dyDescent="0.3">
      <c r="A228" t="s">
        <v>6</v>
      </c>
      <c r="B228" t="s">
        <v>7</v>
      </c>
      <c r="C228" t="s">
        <v>19</v>
      </c>
      <c r="D228" t="s">
        <v>9</v>
      </c>
      <c r="E228">
        <v>2006</v>
      </c>
      <c r="F228" s="1">
        <v>4077.7460799999999</v>
      </c>
    </row>
    <row r="229" spans="1:6" hidden="1" x14ac:dyDescent="0.3">
      <c r="A229" t="s">
        <v>6</v>
      </c>
      <c r="B229" t="s">
        <v>7</v>
      </c>
      <c r="C229" t="s">
        <v>19</v>
      </c>
      <c r="D229" t="s">
        <v>9</v>
      </c>
      <c r="E229">
        <v>2007</v>
      </c>
      <c r="F229" s="1">
        <v>4318.45309</v>
      </c>
    </row>
    <row r="230" spans="1:6" hidden="1" x14ac:dyDescent="0.3">
      <c r="A230" t="s">
        <v>6</v>
      </c>
      <c r="B230" t="s">
        <v>7</v>
      </c>
      <c r="C230" t="s">
        <v>19</v>
      </c>
      <c r="D230" t="s">
        <v>9</v>
      </c>
      <c r="E230">
        <v>2008</v>
      </c>
      <c r="F230" s="1">
        <v>4307.2813999999998</v>
      </c>
    </row>
    <row r="231" spans="1:6" hidden="1" x14ac:dyDescent="0.3">
      <c r="A231" t="s">
        <v>6</v>
      </c>
      <c r="B231" t="s">
        <v>7</v>
      </c>
      <c r="C231" t="s">
        <v>19</v>
      </c>
      <c r="D231" t="s">
        <v>9</v>
      </c>
      <c r="E231">
        <v>2009</v>
      </c>
      <c r="F231" s="1">
        <v>4506.2568600000004</v>
      </c>
    </row>
    <row r="232" spans="1:6" hidden="1" x14ac:dyDescent="0.3">
      <c r="A232" t="s">
        <v>6</v>
      </c>
      <c r="B232" t="s">
        <v>7</v>
      </c>
      <c r="C232" t="s">
        <v>19</v>
      </c>
      <c r="D232" t="s">
        <v>9</v>
      </c>
      <c r="E232">
        <v>2010</v>
      </c>
      <c r="F232" s="1">
        <v>4386.1306100000002</v>
      </c>
    </row>
    <row r="233" spans="1:6" hidden="1" x14ac:dyDescent="0.3">
      <c r="A233" t="s">
        <v>6</v>
      </c>
      <c r="B233" t="s">
        <v>7</v>
      </c>
      <c r="C233" t="s">
        <v>19</v>
      </c>
      <c r="D233" t="s">
        <v>9</v>
      </c>
      <c r="E233">
        <v>2011</v>
      </c>
      <c r="F233" s="1">
        <v>4219.07503</v>
      </c>
    </row>
    <row r="234" spans="1:6" hidden="1" x14ac:dyDescent="0.3">
      <c r="A234" t="s">
        <v>6</v>
      </c>
      <c r="B234" t="s">
        <v>7</v>
      </c>
      <c r="C234" t="s">
        <v>19</v>
      </c>
      <c r="D234" t="s">
        <v>9</v>
      </c>
      <c r="E234">
        <v>2012</v>
      </c>
      <c r="F234" s="1">
        <v>3107.1999099999998</v>
      </c>
    </row>
    <row r="235" spans="1:6" hidden="1" x14ac:dyDescent="0.3">
      <c r="A235" t="s">
        <v>6</v>
      </c>
      <c r="B235" t="s">
        <v>7</v>
      </c>
      <c r="C235" t="s">
        <v>19</v>
      </c>
      <c r="D235" t="s">
        <v>9</v>
      </c>
      <c r="E235">
        <v>2013</v>
      </c>
      <c r="F235" s="1">
        <v>3186.0473099999999</v>
      </c>
    </row>
    <row r="236" spans="1:6" hidden="1" x14ac:dyDescent="0.3">
      <c r="A236" t="s">
        <v>6</v>
      </c>
      <c r="B236" t="s">
        <v>7</v>
      </c>
      <c r="C236" t="s">
        <v>19</v>
      </c>
      <c r="D236" t="s">
        <v>9</v>
      </c>
      <c r="E236">
        <v>2014</v>
      </c>
      <c r="F236" s="1">
        <v>3145.0340099999999</v>
      </c>
    </row>
    <row r="237" spans="1:6" hidden="1" x14ac:dyDescent="0.3">
      <c r="A237" t="s">
        <v>6</v>
      </c>
      <c r="B237" t="s">
        <v>7</v>
      </c>
      <c r="C237" t="s">
        <v>19</v>
      </c>
      <c r="D237" t="s">
        <v>9</v>
      </c>
      <c r="E237">
        <v>2015</v>
      </c>
      <c r="F237" s="1">
        <v>3584.3891100000001</v>
      </c>
    </row>
    <row r="238" spans="1:6" hidden="1" x14ac:dyDescent="0.3">
      <c r="A238" t="s">
        <v>6</v>
      </c>
      <c r="B238" t="s">
        <v>7</v>
      </c>
      <c r="C238" t="s">
        <v>19</v>
      </c>
      <c r="D238" t="s">
        <v>9</v>
      </c>
      <c r="E238">
        <v>2016</v>
      </c>
      <c r="F238" s="1">
        <v>3578.3570300000001</v>
      </c>
    </row>
    <row r="239" spans="1:6" hidden="1" x14ac:dyDescent="0.3">
      <c r="A239" t="s">
        <v>6</v>
      </c>
      <c r="B239" t="s">
        <v>7</v>
      </c>
      <c r="C239" t="s">
        <v>19</v>
      </c>
      <c r="D239" t="s">
        <v>9</v>
      </c>
      <c r="E239">
        <v>2017</v>
      </c>
      <c r="F239" s="1">
        <v>3776.3910999999998</v>
      </c>
    </row>
    <row r="240" spans="1:6" hidden="1" x14ac:dyDescent="0.3">
      <c r="A240" t="s">
        <v>6</v>
      </c>
      <c r="B240" t="s">
        <v>7</v>
      </c>
      <c r="C240" t="s">
        <v>19</v>
      </c>
      <c r="D240" t="s">
        <v>9</v>
      </c>
      <c r="E240">
        <v>2018</v>
      </c>
      <c r="F240" s="1">
        <v>3857.5182100000002</v>
      </c>
    </row>
    <row r="241" spans="1:6" hidden="1" x14ac:dyDescent="0.3">
      <c r="A241" t="s">
        <v>6</v>
      </c>
      <c r="B241" t="s">
        <v>7</v>
      </c>
      <c r="C241" t="s">
        <v>19</v>
      </c>
      <c r="D241" t="s">
        <v>9</v>
      </c>
      <c r="E241">
        <v>2019</v>
      </c>
      <c r="F241" s="1">
        <v>4189.0998499999996</v>
      </c>
    </row>
    <row r="242" spans="1:6" hidden="1" x14ac:dyDescent="0.3">
      <c r="A242" t="s">
        <v>6</v>
      </c>
      <c r="B242" t="s">
        <v>7</v>
      </c>
      <c r="C242" t="s">
        <v>19</v>
      </c>
      <c r="D242" t="s">
        <v>9</v>
      </c>
      <c r="E242">
        <v>2020</v>
      </c>
      <c r="F242" s="1">
        <v>4596.9973900000005</v>
      </c>
    </row>
    <row r="243" spans="1:6" hidden="1" x14ac:dyDescent="0.3">
      <c r="A243" t="s">
        <v>6</v>
      </c>
      <c r="B243" t="s">
        <v>7</v>
      </c>
      <c r="C243" t="s">
        <v>19</v>
      </c>
      <c r="D243" t="s">
        <v>9</v>
      </c>
      <c r="E243">
        <v>2021</v>
      </c>
      <c r="F243" s="1">
        <v>5841.8238499999998</v>
      </c>
    </row>
    <row r="244" spans="1:6" hidden="1" x14ac:dyDescent="0.3">
      <c r="A244" t="s">
        <v>6</v>
      </c>
      <c r="B244" t="s">
        <v>7</v>
      </c>
      <c r="C244" t="s">
        <v>20</v>
      </c>
      <c r="D244" t="s">
        <v>9</v>
      </c>
      <c r="E244">
        <v>2000</v>
      </c>
      <c r="F244" s="1">
        <v>511.64388000000002</v>
      </c>
    </row>
    <row r="245" spans="1:6" hidden="1" x14ac:dyDescent="0.3">
      <c r="A245" t="s">
        <v>6</v>
      </c>
      <c r="B245" t="s">
        <v>7</v>
      </c>
      <c r="C245" t="s">
        <v>20</v>
      </c>
      <c r="D245" t="s">
        <v>9</v>
      </c>
      <c r="E245">
        <v>2001</v>
      </c>
      <c r="F245" s="1">
        <v>709.91323</v>
      </c>
    </row>
    <row r="246" spans="1:6" hidden="1" x14ac:dyDescent="0.3">
      <c r="A246" t="s">
        <v>6</v>
      </c>
      <c r="B246" t="s">
        <v>7</v>
      </c>
      <c r="C246" t="s">
        <v>20</v>
      </c>
      <c r="D246" t="s">
        <v>9</v>
      </c>
      <c r="E246">
        <v>2002</v>
      </c>
      <c r="F246" s="1">
        <v>695.00406999999996</v>
      </c>
    </row>
    <row r="247" spans="1:6" hidden="1" x14ac:dyDescent="0.3">
      <c r="A247" t="s">
        <v>6</v>
      </c>
      <c r="B247" t="s">
        <v>7</v>
      </c>
      <c r="C247" t="s">
        <v>20</v>
      </c>
      <c r="D247" t="s">
        <v>9</v>
      </c>
      <c r="E247">
        <v>2003</v>
      </c>
      <c r="F247" s="1">
        <v>577.40117999999995</v>
      </c>
    </row>
    <row r="248" spans="1:6" hidden="1" x14ac:dyDescent="0.3">
      <c r="A248" t="s">
        <v>6</v>
      </c>
      <c r="B248" t="s">
        <v>7</v>
      </c>
      <c r="C248" t="s">
        <v>20</v>
      </c>
      <c r="D248" t="s">
        <v>9</v>
      </c>
      <c r="E248">
        <v>2004</v>
      </c>
      <c r="F248" s="1">
        <v>604.73874999999998</v>
      </c>
    </row>
    <row r="249" spans="1:6" hidden="1" x14ac:dyDescent="0.3">
      <c r="A249" t="s">
        <v>6</v>
      </c>
      <c r="B249" t="s">
        <v>7</v>
      </c>
      <c r="C249" t="s">
        <v>20</v>
      </c>
      <c r="D249" t="s">
        <v>9</v>
      </c>
      <c r="E249">
        <v>2005</v>
      </c>
      <c r="F249" s="1">
        <v>674.68047000000001</v>
      </c>
    </row>
    <row r="250" spans="1:6" hidden="1" x14ac:dyDescent="0.3">
      <c r="A250" t="s">
        <v>6</v>
      </c>
      <c r="B250" t="s">
        <v>7</v>
      </c>
      <c r="C250" t="s">
        <v>20</v>
      </c>
      <c r="D250" t="s">
        <v>9</v>
      </c>
      <c r="E250">
        <v>2006</v>
      </c>
      <c r="F250" s="1">
        <v>1682.3430800000001</v>
      </c>
    </row>
    <row r="251" spans="1:6" hidden="1" x14ac:dyDescent="0.3">
      <c r="A251" t="s">
        <v>6</v>
      </c>
      <c r="B251" t="s">
        <v>7</v>
      </c>
      <c r="C251" t="s">
        <v>20</v>
      </c>
      <c r="D251" t="s">
        <v>9</v>
      </c>
      <c r="E251">
        <v>2007</v>
      </c>
      <c r="F251" s="1">
        <v>1482.5429899999999</v>
      </c>
    </row>
    <row r="252" spans="1:6" hidden="1" x14ac:dyDescent="0.3">
      <c r="A252" t="s">
        <v>6</v>
      </c>
      <c r="B252" t="s">
        <v>7</v>
      </c>
      <c r="C252" t="s">
        <v>20</v>
      </c>
      <c r="D252" t="s">
        <v>9</v>
      </c>
      <c r="E252">
        <v>2008</v>
      </c>
      <c r="F252" s="1">
        <v>1547.1425999999999</v>
      </c>
    </row>
    <row r="253" spans="1:6" hidden="1" x14ac:dyDescent="0.3">
      <c r="A253" t="s">
        <v>6</v>
      </c>
      <c r="B253" t="s">
        <v>7</v>
      </c>
      <c r="C253" t="s">
        <v>20</v>
      </c>
      <c r="D253" t="s">
        <v>9</v>
      </c>
      <c r="E253">
        <v>2009</v>
      </c>
      <c r="F253" s="1">
        <v>1396.85301</v>
      </c>
    </row>
    <row r="254" spans="1:6" hidden="1" x14ac:dyDescent="0.3">
      <c r="A254" t="s">
        <v>6</v>
      </c>
      <c r="B254" t="s">
        <v>7</v>
      </c>
      <c r="C254" t="s">
        <v>20</v>
      </c>
      <c r="D254" t="s">
        <v>9</v>
      </c>
      <c r="E254">
        <v>2010</v>
      </c>
      <c r="F254" s="1">
        <v>605.48649</v>
      </c>
    </row>
    <row r="255" spans="1:6" hidden="1" x14ac:dyDescent="0.3">
      <c r="A255" t="s">
        <v>6</v>
      </c>
      <c r="B255" t="s">
        <v>7</v>
      </c>
      <c r="C255" t="s">
        <v>20</v>
      </c>
      <c r="D255" t="s">
        <v>9</v>
      </c>
      <c r="E255">
        <v>2011</v>
      </c>
      <c r="F255" s="1">
        <v>636.02680999999995</v>
      </c>
    </row>
    <row r="256" spans="1:6" hidden="1" x14ac:dyDescent="0.3">
      <c r="A256" t="s">
        <v>6</v>
      </c>
      <c r="B256" t="s">
        <v>7</v>
      </c>
      <c r="C256" t="s">
        <v>20</v>
      </c>
      <c r="D256" t="s">
        <v>9</v>
      </c>
      <c r="E256">
        <v>2012</v>
      </c>
      <c r="F256" s="1">
        <v>648.85002999999995</v>
      </c>
    </row>
    <row r="257" spans="1:6" hidden="1" x14ac:dyDescent="0.3">
      <c r="A257" t="s">
        <v>6</v>
      </c>
      <c r="B257" t="s">
        <v>7</v>
      </c>
      <c r="C257" t="s">
        <v>20</v>
      </c>
      <c r="D257" t="s">
        <v>9</v>
      </c>
      <c r="E257">
        <v>2013</v>
      </c>
      <c r="F257" s="1">
        <v>610.99778000000003</v>
      </c>
    </row>
    <row r="258" spans="1:6" hidden="1" x14ac:dyDescent="0.3">
      <c r="A258" t="s">
        <v>6</v>
      </c>
      <c r="B258" t="s">
        <v>7</v>
      </c>
      <c r="C258" t="s">
        <v>20</v>
      </c>
      <c r="D258" t="s">
        <v>9</v>
      </c>
      <c r="E258">
        <v>2014</v>
      </c>
      <c r="F258" s="1">
        <v>583.28679</v>
      </c>
    </row>
    <row r="259" spans="1:6" hidden="1" x14ac:dyDescent="0.3">
      <c r="A259" t="s">
        <v>6</v>
      </c>
      <c r="B259" t="s">
        <v>7</v>
      </c>
      <c r="C259" t="s">
        <v>20</v>
      </c>
      <c r="D259" t="s">
        <v>9</v>
      </c>
      <c r="E259">
        <v>2015</v>
      </c>
      <c r="F259" s="1">
        <v>630.54510000000005</v>
      </c>
    </row>
    <row r="260" spans="1:6" hidden="1" x14ac:dyDescent="0.3">
      <c r="A260" t="s">
        <v>6</v>
      </c>
      <c r="B260" t="s">
        <v>7</v>
      </c>
      <c r="C260" t="s">
        <v>20</v>
      </c>
      <c r="D260" t="s">
        <v>9</v>
      </c>
      <c r="E260">
        <v>2016</v>
      </c>
      <c r="F260" s="1">
        <v>596.74760000000003</v>
      </c>
    </row>
    <row r="261" spans="1:6" hidden="1" x14ac:dyDescent="0.3">
      <c r="A261" t="s">
        <v>6</v>
      </c>
      <c r="B261" t="s">
        <v>7</v>
      </c>
      <c r="C261" t="s">
        <v>20</v>
      </c>
      <c r="D261" t="s">
        <v>9</v>
      </c>
      <c r="E261">
        <v>2017</v>
      </c>
      <c r="F261" s="1">
        <v>565.43133999999998</v>
      </c>
    </row>
    <row r="262" spans="1:6" hidden="1" x14ac:dyDescent="0.3">
      <c r="A262" t="s">
        <v>6</v>
      </c>
      <c r="B262" t="s">
        <v>7</v>
      </c>
      <c r="C262" t="s">
        <v>20</v>
      </c>
      <c r="D262" t="s">
        <v>9</v>
      </c>
      <c r="E262">
        <v>2018</v>
      </c>
      <c r="F262" s="1">
        <v>563.04326000000003</v>
      </c>
    </row>
    <row r="263" spans="1:6" hidden="1" x14ac:dyDescent="0.3">
      <c r="A263" t="s">
        <v>6</v>
      </c>
      <c r="B263" t="s">
        <v>7</v>
      </c>
      <c r="C263" t="s">
        <v>20</v>
      </c>
      <c r="D263" t="s">
        <v>9</v>
      </c>
      <c r="E263">
        <v>2019</v>
      </c>
      <c r="F263" s="1">
        <v>580.69548999999995</v>
      </c>
    </row>
    <row r="264" spans="1:6" hidden="1" x14ac:dyDescent="0.3">
      <c r="A264" t="s">
        <v>6</v>
      </c>
      <c r="B264" t="s">
        <v>7</v>
      </c>
      <c r="C264" t="s">
        <v>20</v>
      </c>
      <c r="D264" t="s">
        <v>9</v>
      </c>
      <c r="E264">
        <v>2020</v>
      </c>
      <c r="F264" s="1">
        <v>672.67175999999995</v>
      </c>
    </row>
    <row r="265" spans="1:6" hidden="1" x14ac:dyDescent="0.3">
      <c r="A265" t="s">
        <v>6</v>
      </c>
      <c r="B265" t="s">
        <v>7</v>
      </c>
      <c r="C265" t="s">
        <v>20</v>
      </c>
      <c r="D265" t="s">
        <v>9</v>
      </c>
      <c r="E265">
        <v>2021</v>
      </c>
      <c r="F265" s="1">
        <v>684.59771000000001</v>
      </c>
    </row>
    <row r="266" spans="1:6" hidden="1" x14ac:dyDescent="0.3">
      <c r="A266" t="s">
        <v>6</v>
      </c>
      <c r="B266" t="s">
        <v>7</v>
      </c>
      <c r="C266" t="s">
        <v>21</v>
      </c>
      <c r="D266" t="s">
        <v>9</v>
      </c>
      <c r="E266">
        <v>2000</v>
      </c>
      <c r="F266" s="1">
        <v>293.93299999999999</v>
      </c>
    </row>
    <row r="267" spans="1:6" hidden="1" x14ac:dyDescent="0.3">
      <c r="A267" t="s">
        <v>6</v>
      </c>
      <c r="B267" t="s">
        <v>7</v>
      </c>
      <c r="C267" t="s">
        <v>21</v>
      </c>
      <c r="D267" t="s">
        <v>9</v>
      </c>
      <c r="E267">
        <v>2001</v>
      </c>
      <c r="F267" s="1">
        <v>334.32796000000002</v>
      </c>
    </row>
    <row r="268" spans="1:6" hidden="1" x14ac:dyDescent="0.3">
      <c r="A268" t="s">
        <v>6</v>
      </c>
      <c r="B268" t="s">
        <v>7</v>
      </c>
      <c r="C268" t="s">
        <v>21</v>
      </c>
      <c r="D268" t="s">
        <v>9</v>
      </c>
      <c r="E268">
        <v>2002</v>
      </c>
      <c r="F268" s="1">
        <v>434.04205000000002</v>
      </c>
    </row>
    <row r="269" spans="1:6" hidden="1" x14ac:dyDescent="0.3">
      <c r="A269" t="s">
        <v>6</v>
      </c>
      <c r="B269" t="s">
        <v>7</v>
      </c>
      <c r="C269" t="s">
        <v>21</v>
      </c>
      <c r="D269" t="s">
        <v>9</v>
      </c>
      <c r="E269">
        <v>2003</v>
      </c>
      <c r="F269" s="1">
        <v>450.63589999999999</v>
      </c>
    </row>
    <row r="270" spans="1:6" hidden="1" x14ac:dyDescent="0.3">
      <c r="A270" t="s">
        <v>6</v>
      </c>
      <c r="B270" t="s">
        <v>7</v>
      </c>
      <c r="C270" t="s">
        <v>21</v>
      </c>
      <c r="D270" t="s">
        <v>9</v>
      </c>
      <c r="E270">
        <v>2004</v>
      </c>
      <c r="F270" s="1">
        <v>411.90197000000001</v>
      </c>
    </row>
    <row r="271" spans="1:6" hidden="1" x14ac:dyDescent="0.3">
      <c r="A271" t="s">
        <v>6</v>
      </c>
      <c r="B271" t="s">
        <v>7</v>
      </c>
      <c r="C271" t="s">
        <v>21</v>
      </c>
      <c r="D271" t="s">
        <v>9</v>
      </c>
      <c r="E271">
        <v>2005</v>
      </c>
      <c r="F271" s="1">
        <v>412.41440999999998</v>
      </c>
    </row>
    <row r="272" spans="1:6" hidden="1" x14ac:dyDescent="0.3">
      <c r="A272" t="s">
        <v>6</v>
      </c>
      <c r="B272" t="s">
        <v>7</v>
      </c>
      <c r="C272" t="s">
        <v>21</v>
      </c>
      <c r="D272" t="s">
        <v>9</v>
      </c>
      <c r="E272">
        <v>2006</v>
      </c>
      <c r="F272" s="1">
        <v>438.17885000000001</v>
      </c>
    </row>
    <row r="273" spans="1:6" hidden="1" x14ac:dyDescent="0.3">
      <c r="A273" t="s">
        <v>6</v>
      </c>
      <c r="B273" t="s">
        <v>7</v>
      </c>
      <c r="C273" t="s">
        <v>21</v>
      </c>
      <c r="D273" t="s">
        <v>9</v>
      </c>
      <c r="E273">
        <v>2007</v>
      </c>
      <c r="F273" s="1">
        <v>449.68457000000001</v>
      </c>
    </row>
    <row r="274" spans="1:6" hidden="1" x14ac:dyDescent="0.3">
      <c r="A274" t="s">
        <v>6</v>
      </c>
      <c r="B274" t="s">
        <v>7</v>
      </c>
      <c r="C274" t="s">
        <v>21</v>
      </c>
      <c r="D274" t="s">
        <v>9</v>
      </c>
      <c r="E274">
        <v>2008</v>
      </c>
      <c r="F274" s="1">
        <v>346.74477000000002</v>
      </c>
    </row>
    <row r="275" spans="1:6" hidden="1" x14ac:dyDescent="0.3">
      <c r="A275" t="s">
        <v>6</v>
      </c>
      <c r="B275" t="s">
        <v>7</v>
      </c>
      <c r="C275" t="s">
        <v>21</v>
      </c>
      <c r="D275" t="s">
        <v>9</v>
      </c>
      <c r="E275">
        <v>2009</v>
      </c>
      <c r="F275" s="1">
        <v>322.20379000000003</v>
      </c>
    </row>
    <row r="276" spans="1:6" hidden="1" x14ac:dyDescent="0.3">
      <c r="A276" t="s">
        <v>6</v>
      </c>
      <c r="B276" t="s">
        <v>7</v>
      </c>
      <c r="C276" t="s">
        <v>21</v>
      </c>
      <c r="D276" t="s">
        <v>9</v>
      </c>
      <c r="E276">
        <v>2010</v>
      </c>
      <c r="F276" s="1">
        <v>326.22271999999998</v>
      </c>
    </row>
    <row r="277" spans="1:6" hidden="1" x14ac:dyDescent="0.3">
      <c r="A277" t="s">
        <v>6</v>
      </c>
      <c r="B277" t="s">
        <v>7</v>
      </c>
      <c r="C277" t="s">
        <v>21</v>
      </c>
      <c r="D277" t="s">
        <v>9</v>
      </c>
      <c r="E277">
        <v>2011</v>
      </c>
      <c r="F277" s="1">
        <v>287.42387000000002</v>
      </c>
    </row>
    <row r="278" spans="1:6" hidden="1" x14ac:dyDescent="0.3">
      <c r="A278" t="s">
        <v>6</v>
      </c>
      <c r="B278" t="s">
        <v>7</v>
      </c>
      <c r="C278" t="s">
        <v>21</v>
      </c>
      <c r="D278" t="s">
        <v>9</v>
      </c>
      <c r="E278">
        <v>2012</v>
      </c>
      <c r="F278" s="1">
        <v>256.04163999999997</v>
      </c>
    </row>
    <row r="279" spans="1:6" hidden="1" x14ac:dyDescent="0.3">
      <c r="A279" t="s">
        <v>6</v>
      </c>
      <c r="B279" t="s">
        <v>7</v>
      </c>
      <c r="C279" t="s">
        <v>21</v>
      </c>
      <c r="D279" t="s">
        <v>9</v>
      </c>
      <c r="E279">
        <v>2013</v>
      </c>
      <c r="F279" s="1">
        <v>257.12527</v>
      </c>
    </row>
    <row r="280" spans="1:6" hidden="1" x14ac:dyDescent="0.3">
      <c r="A280" t="s">
        <v>6</v>
      </c>
      <c r="B280" t="s">
        <v>7</v>
      </c>
      <c r="C280" t="s">
        <v>21</v>
      </c>
      <c r="D280" t="s">
        <v>9</v>
      </c>
      <c r="E280">
        <v>2014</v>
      </c>
      <c r="F280" s="1">
        <v>232.87690000000001</v>
      </c>
    </row>
    <row r="281" spans="1:6" hidden="1" x14ac:dyDescent="0.3">
      <c r="A281" t="s">
        <v>6</v>
      </c>
      <c r="B281" t="s">
        <v>7</v>
      </c>
      <c r="C281" t="s">
        <v>21</v>
      </c>
      <c r="D281" t="s">
        <v>9</v>
      </c>
      <c r="E281">
        <v>2015</v>
      </c>
      <c r="F281" s="1">
        <v>246.90907000000001</v>
      </c>
    </row>
    <row r="282" spans="1:6" hidden="1" x14ac:dyDescent="0.3">
      <c r="A282" t="s">
        <v>6</v>
      </c>
      <c r="B282" t="s">
        <v>7</v>
      </c>
      <c r="C282" t="s">
        <v>21</v>
      </c>
      <c r="D282" t="s">
        <v>9</v>
      </c>
      <c r="E282">
        <v>2016</v>
      </c>
      <c r="F282" s="1">
        <v>238.36847</v>
      </c>
    </row>
    <row r="283" spans="1:6" hidden="1" x14ac:dyDescent="0.3">
      <c r="A283" t="s">
        <v>6</v>
      </c>
      <c r="B283" t="s">
        <v>7</v>
      </c>
      <c r="C283" t="s">
        <v>21</v>
      </c>
      <c r="D283" t="s">
        <v>9</v>
      </c>
      <c r="E283">
        <v>2017</v>
      </c>
      <c r="F283" s="1">
        <v>241.07673</v>
      </c>
    </row>
    <row r="284" spans="1:6" hidden="1" x14ac:dyDescent="0.3">
      <c r="A284" t="s">
        <v>6</v>
      </c>
      <c r="B284" t="s">
        <v>7</v>
      </c>
      <c r="C284" t="s">
        <v>21</v>
      </c>
      <c r="D284" t="s">
        <v>9</v>
      </c>
      <c r="E284">
        <v>2018</v>
      </c>
      <c r="F284" s="1">
        <v>249.79893000000001</v>
      </c>
    </row>
    <row r="285" spans="1:6" hidden="1" x14ac:dyDescent="0.3">
      <c r="A285" t="s">
        <v>6</v>
      </c>
      <c r="B285" t="s">
        <v>7</v>
      </c>
      <c r="C285" t="s">
        <v>21</v>
      </c>
      <c r="D285" t="s">
        <v>9</v>
      </c>
      <c r="E285">
        <v>2019</v>
      </c>
      <c r="F285" s="1">
        <v>291.45013999999998</v>
      </c>
    </row>
    <row r="286" spans="1:6" hidden="1" x14ac:dyDescent="0.3">
      <c r="A286" t="s">
        <v>6</v>
      </c>
      <c r="B286" t="s">
        <v>7</v>
      </c>
      <c r="C286" t="s">
        <v>21</v>
      </c>
      <c r="D286" t="s">
        <v>9</v>
      </c>
      <c r="E286">
        <v>2020</v>
      </c>
      <c r="F286" s="1">
        <v>217.27369999999999</v>
      </c>
    </row>
    <row r="287" spans="1:6" hidden="1" x14ac:dyDescent="0.3">
      <c r="A287" t="s">
        <v>6</v>
      </c>
      <c r="B287" t="s">
        <v>7</v>
      </c>
      <c r="C287" t="s">
        <v>21</v>
      </c>
      <c r="D287" t="s">
        <v>9</v>
      </c>
      <c r="E287">
        <v>2021</v>
      </c>
      <c r="F287" s="1">
        <v>238.07678000000001</v>
      </c>
    </row>
    <row r="288" spans="1:6" hidden="1" x14ac:dyDescent="0.3">
      <c r="A288" t="s">
        <v>6</v>
      </c>
      <c r="B288" t="s">
        <v>7</v>
      </c>
      <c r="C288" t="s">
        <v>22</v>
      </c>
      <c r="D288" t="s">
        <v>9</v>
      </c>
      <c r="E288">
        <v>2000</v>
      </c>
      <c r="F288" s="1">
        <v>364.48764999999997</v>
      </c>
    </row>
    <row r="289" spans="1:6" hidden="1" x14ac:dyDescent="0.3">
      <c r="A289" t="s">
        <v>6</v>
      </c>
      <c r="B289" t="s">
        <v>7</v>
      </c>
      <c r="C289" t="s">
        <v>22</v>
      </c>
      <c r="D289" t="s">
        <v>9</v>
      </c>
      <c r="E289">
        <v>2001</v>
      </c>
      <c r="F289" s="1">
        <v>374.52024</v>
      </c>
    </row>
    <row r="290" spans="1:6" hidden="1" x14ac:dyDescent="0.3">
      <c r="A290" t="s">
        <v>6</v>
      </c>
      <c r="B290" t="s">
        <v>7</v>
      </c>
      <c r="C290" t="s">
        <v>22</v>
      </c>
      <c r="D290" t="s">
        <v>9</v>
      </c>
      <c r="E290">
        <v>2002</v>
      </c>
      <c r="F290" s="1">
        <v>437.29824000000002</v>
      </c>
    </row>
    <row r="291" spans="1:6" hidden="1" x14ac:dyDescent="0.3">
      <c r="A291" t="s">
        <v>6</v>
      </c>
      <c r="B291" t="s">
        <v>7</v>
      </c>
      <c r="C291" t="s">
        <v>22</v>
      </c>
      <c r="D291" t="s">
        <v>9</v>
      </c>
      <c r="E291">
        <v>2003</v>
      </c>
      <c r="F291" s="1">
        <v>414.10181999999998</v>
      </c>
    </row>
    <row r="292" spans="1:6" hidden="1" x14ac:dyDescent="0.3">
      <c r="A292" t="s">
        <v>6</v>
      </c>
      <c r="B292" t="s">
        <v>7</v>
      </c>
      <c r="C292" t="s">
        <v>22</v>
      </c>
      <c r="D292" t="s">
        <v>9</v>
      </c>
      <c r="E292">
        <v>2004</v>
      </c>
      <c r="F292" s="1">
        <v>532.32137</v>
      </c>
    </row>
    <row r="293" spans="1:6" hidden="1" x14ac:dyDescent="0.3">
      <c r="A293" t="s">
        <v>6</v>
      </c>
      <c r="B293" t="s">
        <v>7</v>
      </c>
      <c r="C293" t="s">
        <v>22</v>
      </c>
      <c r="D293" t="s">
        <v>9</v>
      </c>
      <c r="E293">
        <v>2005</v>
      </c>
      <c r="F293" s="1">
        <v>631.45096999999998</v>
      </c>
    </row>
    <row r="294" spans="1:6" hidden="1" x14ac:dyDescent="0.3">
      <c r="A294" t="s">
        <v>6</v>
      </c>
      <c r="B294" t="s">
        <v>7</v>
      </c>
      <c r="C294" t="s">
        <v>22</v>
      </c>
      <c r="D294" t="s">
        <v>9</v>
      </c>
      <c r="E294">
        <v>2006</v>
      </c>
      <c r="F294" s="1">
        <v>680.54818999999998</v>
      </c>
    </row>
    <row r="295" spans="1:6" hidden="1" x14ac:dyDescent="0.3">
      <c r="A295" t="s">
        <v>6</v>
      </c>
      <c r="B295" t="s">
        <v>7</v>
      </c>
      <c r="C295" t="s">
        <v>22</v>
      </c>
      <c r="D295" t="s">
        <v>9</v>
      </c>
      <c r="E295">
        <v>2007</v>
      </c>
      <c r="F295" s="1">
        <v>685.10946000000001</v>
      </c>
    </row>
    <row r="296" spans="1:6" hidden="1" x14ac:dyDescent="0.3">
      <c r="A296" t="s">
        <v>6</v>
      </c>
      <c r="B296" t="s">
        <v>7</v>
      </c>
      <c r="C296" t="s">
        <v>22</v>
      </c>
      <c r="D296" t="s">
        <v>9</v>
      </c>
      <c r="E296">
        <v>2008</v>
      </c>
      <c r="F296" s="1">
        <v>744.41234999999995</v>
      </c>
    </row>
    <row r="297" spans="1:6" hidden="1" x14ac:dyDescent="0.3">
      <c r="A297" t="s">
        <v>6</v>
      </c>
      <c r="B297" t="s">
        <v>7</v>
      </c>
      <c r="C297" t="s">
        <v>22</v>
      </c>
      <c r="D297" t="s">
        <v>9</v>
      </c>
      <c r="E297">
        <v>2009</v>
      </c>
      <c r="F297" s="1">
        <v>1025.35257</v>
      </c>
    </row>
    <row r="298" spans="1:6" hidden="1" x14ac:dyDescent="0.3">
      <c r="A298" t="s">
        <v>6</v>
      </c>
      <c r="B298" t="s">
        <v>7</v>
      </c>
      <c r="C298" t="s">
        <v>22</v>
      </c>
      <c r="D298" t="s">
        <v>9</v>
      </c>
      <c r="E298">
        <v>2010</v>
      </c>
      <c r="F298" s="1">
        <v>1014.39031</v>
      </c>
    </row>
    <row r="299" spans="1:6" hidden="1" x14ac:dyDescent="0.3">
      <c r="A299" t="s">
        <v>6</v>
      </c>
      <c r="B299" t="s">
        <v>7</v>
      </c>
      <c r="C299" t="s">
        <v>22</v>
      </c>
      <c r="D299" t="s">
        <v>9</v>
      </c>
      <c r="E299">
        <v>2011</v>
      </c>
      <c r="F299" s="1">
        <v>1226.3149100000001</v>
      </c>
    </row>
    <row r="300" spans="1:6" hidden="1" x14ac:dyDescent="0.3">
      <c r="A300" t="s">
        <v>6</v>
      </c>
      <c r="B300" t="s">
        <v>7</v>
      </c>
      <c r="C300" t="s">
        <v>22</v>
      </c>
      <c r="D300" t="s">
        <v>9</v>
      </c>
      <c r="E300">
        <v>2012</v>
      </c>
      <c r="F300" s="1">
        <v>877.92015000000004</v>
      </c>
    </row>
    <row r="301" spans="1:6" hidden="1" x14ac:dyDescent="0.3">
      <c r="A301" t="s">
        <v>6</v>
      </c>
      <c r="B301" t="s">
        <v>7</v>
      </c>
      <c r="C301" t="s">
        <v>22</v>
      </c>
      <c r="D301" t="s">
        <v>9</v>
      </c>
      <c r="E301">
        <v>2013</v>
      </c>
      <c r="F301" s="1">
        <v>788.25288</v>
      </c>
    </row>
    <row r="302" spans="1:6" hidden="1" x14ac:dyDescent="0.3">
      <c r="A302" t="s">
        <v>6</v>
      </c>
      <c r="B302" t="s">
        <v>7</v>
      </c>
      <c r="C302" t="s">
        <v>22</v>
      </c>
      <c r="D302" t="s">
        <v>9</v>
      </c>
      <c r="E302">
        <v>2014</v>
      </c>
      <c r="F302" s="1">
        <v>772.59317999999996</v>
      </c>
    </row>
    <row r="303" spans="1:6" hidden="1" x14ac:dyDescent="0.3">
      <c r="A303" t="s">
        <v>6</v>
      </c>
      <c r="B303" t="s">
        <v>7</v>
      </c>
      <c r="C303" t="s">
        <v>22</v>
      </c>
      <c r="D303" t="s">
        <v>9</v>
      </c>
      <c r="E303">
        <v>2015</v>
      </c>
      <c r="F303" s="1">
        <v>864.28255999999999</v>
      </c>
    </row>
    <row r="304" spans="1:6" hidden="1" x14ac:dyDescent="0.3">
      <c r="A304" t="s">
        <v>6</v>
      </c>
      <c r="B304" t="s">
        <v>7</v>
      </c>
      <c r="C304" t="s">
        <v>22</v>
      </c>
      <c r="D304" t="s">
        <v>9</v>
      </c>
      <c r="E304">
        <v>2016</v>
      </c>
      <c r="F304" s="1">
        <v>888.15378999999996</v>
      </c>
    </row>
    <row r="305" spans="1:6" hidden="1" x14ac:dyDescent="0.3">
      <c r="A305" t="s">
        <v>6</v>
      </c>
      <c r="B305" t="s">
        <v>7</v>
      </c>
      <c r="C305" t="s">
        <v>22</v>
      </c>
      <c r="D305" t="s">
        <v>9</v>
      </c>
      <c r="E305">
        <v>2017</v>
      </c>
      <c r="F305" s="1">
        <v>928.28295000000003</v>
      </c>
    </row>
    <row r="306" spans="1:6" hidden="1" x14ac:dyDescent="0.3">
      <c r="A306" t="s">
        <v>6</v>
      </c>
      <c r="B306" t="s">
        <v>7</v>
      </c>
      <c r="C306" t="s">
        <v>22</v>
      </c>
      <c r="D306" t="s">
        <v>9</v>
      </c>
      <c r="E306">
        <v>2018</v>
      </c>
      <c r="F306" s="1">
        <v>912.60176999999999</v>
      </c>
    </row>
    <row r="307" spans="1:6" hidden="1" x14ac:dyDescent="0.3">
      <c r="A307" t="s">
        <v>6</v>
      </c>
      <c r="B307" t="s">
        <v>7</v>
      </c>
      <c r="C307" t="s">
        <v>22</v>
      </c>
      <c r="D307" t="s">
        <v>9</v>
      </c>
      <c r="E307">
        <v>2019</v>
      </c>
      <c r="F307" s="1">
        <v>843.14416000000006</v>
      </c>
    </row>
    <row r="308" spans="1:6" hidden="1" x14ac:dyDescent="0.3">
      <c r="A308" t="s">
        <v>6</v>
      </c>
      <c r="B308" t="s">
        <v>7</v>
      </c>
      <c r="C308" t="s">
        <v>22</v>
      </c>
      <c r="D308" t="s">
        <v>9</v>
      </c>
      <c r="E308">
        <v>2020</v>
      </c>
      <c r="F308" s="1">
        <v>807.33011999999997</v>
      </c>
    </row>
    <row r="309" spans="1:6" hidden="1" x14ac:dyDescent="0.3">
      <c r="A309" t="s">
        <v>6</v>
      </c>
      <c r="B309" t="s">
        <v>7</v>
      </c>
      <c r="C309" t="s">
        <v>22</v>
      </c>
      <c r="D309" t="s">
        <v>9</v>
      </c>
      <c r="E309">
        <v>2021</v>
      </c>
      <c r="F309" s="1">
        <v>942.12554</v>
      </c>
    </row>
    <row r="310" spans="1:6" hidden="1" x14ac:dyDescent="0.3">
      <c r="A310" t="s">
        <v>6</v>
      </c>
      <c r="B310" t="s">
        <v>7</v>
      </c>
      <c r="C310" t="s">
        <v>23</v>
      </c>
      <c r="D310" t="s">
        <v>9</v>
      </c>
      <c r="E310">
        <v>2000</v>
      </c>
      <c r="F310" s="1">
        <v>74.625010000000003</v>
      </c>
    </row>
    <row r="311" spans="1:6" hidden="1" x14ac:dyDescent="0.3">
      <c r="A311" t="s">
        <v>6</v>
      </c>
      <c r="B311" t="s">
        <v>7</v>
      </c>
      <c r="C311" t="s">
        <v>23</v>
      </c>
      <c r="D311" t="s">
        <v>9</v>
      </c>
      <c r="E311">
        <v>2001</v>
      </c>
      <c r="F311" s="1">
        <v>102.84658</v>
      </c>
    </row>
    <row r="312" spans="1:6" hidden="1" x14ac:dyDescent="0.3">
      <c r="A312" t="s">
        <v>6</v>
      </c>
      <c r="B312" t="s">
        <v>7</v>
      </c>
      <c r="C312" t="s">
        <v>23</v>
      </c>
      <c r="D312" t="s">
        <v>9</v>
      </c>
      <c r="E312">
        <v>2002</v>
      </c>
      <c r="F312" s="1">
        <v>75.634780000000006</v>
      </c>
    </row>
    <row r="313" spans="1:6" hidden="1" x14ac:dyDescent="0.3">
      <c r="A313" t="s">
        <v>6</v>
      </c>
      <c r="B313" t="s">
        <v>7</v>
      </c>
      <c r="C313" t="s">
        <v>23</v>
      </c>
      <c r="D313" t="s">
        <v>9</v>
      </c>
      <c r="E313">
        <v>2003</v>
      </c>
      <c r="F313" s="1">
        <v>76.061880000000002</v>
      </c>
    </row>
    <row r="314" spans="1:6" hidden="1" x14ac:dyDescent="0.3">
      <c r="A314" t="s">
        <v>6</v>
      </c>
      <c r="B314" t="s">
        <v>7</v>
      </c>
      <c r="C314" t="s">
        <v>23</v>
      </c>
      <c r="D314" t="s">
        <v>9</v>
      </c>
      <c r="E314">
        <v>2004</v>
      </c>
      <c r="F314" s="1">
        <v>84.105069999999998</v>
      </c>
    </row>
    <row r="315" spans="1:6" hidden="1" x14ac:dyDescent="0.3">
      <c r="A315" t="s">
        <v>6</v>
      </c>
      <c r="B315" t="s">
        <v>7</v>
      </c>
      <c r="C315" t="s">
        <v>23</v>
      </c>
      <c r="D315" t="s">
        <v>9</v>
      </c>
      <c r="E315">
        <v>2005</v>
      </c>
      <c r="F315" s="1">
        <v>94.206919999999997</v>
      </c>
    </row>
    <row r="316" spans="1:6" hidden="1" x14ac:dyDescent="0.3">
      <c r="A316" t="s">
        <v>6</v>
      </c>
      <c r="B316" t="s">
        <v>7</v>
      </c>
      <c r="C316" t="s">
        <v>23</v>
      </c>
      <c r="D316" t="s">
        <v>9</v>
      </c>
      <c r="E316">
        <v>2006</v>
      </c>
      <c r="F316" s="1">
        <v>89.661770000000004</v>
      </c>
    </row>
    <row r="317" spans="1:6" hidden="1" x14ac:dyDescent="0.3">
      <c r="A317" t="s">
        <v>6</v>
      </c>
      <c r="B317" t="s">
        <v>7</v>
      </c>
      <c r="C317" t="s">
        <v>23</v>
      </c>
      <c r="D317" t="s">
        <v>9</v>
      </c>
      <c r="E317">
        <v>2007</v>
      </c>
      <c r="F317" s="1">
        <v>100.4765</v>
      </c>
    </row>
    <row r="318" spans="1:6" hidden="1" x14ac:dyDescent="0.3">
      <c r="A318" t="s">
        <v>6</v>
      </c>
      <c r="B318" t="s">
        <v>7</v>
      </c>
      <c r="C318" t="s">
        <v>23</v>
      </c>
      <c r="D318" t="s">
        <v>9</v>
      </c>
      <c r="E318">
        <v>2008</v>
      </c>
      <c r="F318" s="1">
        <v>83.623750000000001</v>
      </c>
    </row>
    <row r="319" spans="1:6" hidden="1" x14ac:dyDescent="0.3">
      <c r="A319" t="s">
        <v>6</v>
      </c>
      <c r="B319" t="s">
        <v>7</v>
      </c>
      <c r="C319" t="s">
        <v>23</v>
      </c>
      <c r="D319" t="s">
        <v>9</v>
      </c>
      <c r="E319">
        <v>2009</v>
      </c>
      <c r="F319" s="1">
        <v>80.872280000000003</v>
      </c>
    </row>
    <row r="320" spans="1:6" hidden="1" x14ac:dyDescent="0.3">
      <c r="A320" t="s">
        <v>6</v>
      </c>
      <c r="B320" t="s">
        <v>7</v>
      </c>
      <c r="C320" t="s">
        <v>23</v>
      </c>
      <c r="D320" t="s">
        <v>9</v>
      </c>
      <c r="E320">
        <v>2010</v>
      </c>
      <c r="F320" s="1">
        <v>76.762510000000006</v>
      </c>
    </row>
    <row r="321" spans="1:6" hidden="1" x14ac:dyDescent="0.3">
      <c r="A321" t="s">
        <v>6</v>
      </c>
      <c r="B321" t="s">
        <v>7</v>
      </c>
      <c r="C321" t="s">
        <v>23</v>
      </c>
      <c r="D321" t="s">
        <v>9</v>
      </c>
      <c r="E321">
        <v>2011</v>
      </c>
      <c r="F321" s="1">
        <v>78.436539999999994</v>
      </c>
    </row>
    <row r="322" spans="1:6" hidden="1" x14ac:dyDescent="0.3">
      <c r="A322" t="s">
        <v>6</v>
      </c>
      <c r="B322" t="s">
        <v>7</v>
      </c>
      <c r="C322" t="s">
        <v>23</v>
      </c>
      <c r="D322" t="s">
        <v>9</v>
      </c>
      <c r="E322">
        <v>2012</v>
      </c>
      <c r="F322" s="1">
        <v>69.369190000000003</v>
      </c>
    </row>
    <row r="323" spans="1:6" hidden="1" x14ac:dyDescent="0.3">
      <c r="A323" t="s">
        <v>6</v>
      </c>
      <c r="B323" t="s">
        <v>7</v>
      </c>
      <c r="C323" t="s">
        <v>23</v>
      </c>
      <c r="D323" t="s">
        <v>9</v>
      </c>
      <c r="E323">
        <v>2013</v>
      </c>
      <c r="F323" s="1">
        <v>65.59469</v>
      </c>
    </row>
    <row r="324" spans="1:6" hidden="1" x14ac:dyDescent="0.3">
      <c r="A324" t="s">
        <v>6</v>
      </c>
      <c r="B324" t="s">
        <v>7</v>
      </c>
      <c r="C324" t="s">
        <v>23</v>
      </c>
      <c r="D324" t="s">
        <v>9</v>
      </c>
      <c r="E324">
        <v>2014</v>
      </c>
      <c r="F324" s="1">
        <v>61.749850000000002</v>
      </c>
    </row>
    <row r="325" spans="1:6" hidden="1" x14ac:dyDescent="0.3">
      <c r="A325" t="s">
        <v>6</v>
      </c>
      <c r="B325" t="s">
        <v>7</v>
      </c>
      <c r="C325" t="s">
        <v>23</v>
      </c>
      <c r="D325" t="s">
        <v>9</v>
      </c>
      <c r="E325">
        <v>2015</v>
      </c>
      <c r="F325" s="1">
        <v>63.429519999999997</v>
      </c>
    </row>
    <row r="326" spans="1:6" hidden="1" x14ac:dyDescent="0.3">
      <c r="A326" t="s">
        <v>6</v>
      </c>
      <c r="B326" t="s">
        <v>7</v>
      </c>
      <c r="C326" t="s">
        <v>23</v>
      </c>
      <c r="D326" t="s">
        <v>9</v>
      </c>
      <c r="E326">
        <v>2016</v>
      </c>
      <c r="F326" s="1">
        <v>54.283259999999999</v>
      </c>
    </row>
    <row r="327" spans="1:6" hidden="1" x14ac:dyDescent="0.3">
      <c r="A327" t="s">
        <v>6</v>
      </c>
      <c r="B327" t="s">
        <v>7</v>
      </c>
      <c r="C327" t="s">
        <v>23</v>
      </c>
      <c r="D327" t="s">
        <v>9</v>
      </c>
      <c r="E327">
        <v>2017</v>
      </c>
      <c r="F327" s="1">
        <v>51.511949999999999</v>
      </c>
    </row>
    <row r="328" spans="1:6" hidden="1" x14ac:dyDescent="0.3">
      <c r="A328" t="s">
        <v>6</v>
      </c>
      <c r="B328" t="s">
        <v>7</v>
      </c>
      <c r="C328" t="s">
        <v>23</v>
      </c>
      <c r="D328" t="s">
        <v>9</v>
      </c>
      <c r="E328">
        <v>2018</v>
      </c>
      <c r="F328" s="1">
        <v>54.460920000000002</v>
      </c>
    </row>
    <row r="329" spans="1:6" hidden="1" x14ac:dyDescent="0.3">
      <c r="A329" t="s">
        <v>6</v>
      </c>
      <c r="B329" t="s">
        <v>7</v>
      </c>
      <c r="C329" t="s">
        <v>23</v>
      </c>
      <c r="D329" t="s">
        <v>9</v>
      </c>
      <c r="E329">
        <v>2019</v>
      </c>
      <c r="F329" s="1">
        <v>60.236719999999998</v>
      </c>
    </row>
    <row r="330" spans="1:6" hidden="1" x14ac:dyDescent="0.3">
      <c r="A330" t="s">
        <v>6</v>
      </c>
      <c r="B330" t="s">
        <v>7</v>
      </c>
      <c r="C330" t="s">
        <v>23</v>
      </c>
      <c r="D330" t="s">
        <v>9</v>
      </c>
      <c r="E330">
        <v>2020</v>
      </c>
      <c r="F330" s="1">
        <v>53.051720000000003</v>
      </c>
    </row>
    <row r="331" spans="1:6" hidden="1" x14ac:dyDescent="0.3">
      <c r="A331" t="s">
        <v>6</v>
      </c>
      <c r="B331" t="s">
        <v>7</v>
      </c>
      <c r="C331" t="s">
        <v>23</v>
      </c>
      <c r="D331" t="s">
        <v>9</v>
      </c>
      <c r="E331">
        <v>2021</v>
      </c>
      <c r="F331" s="1">
        <v>54.219230000000003</v>
      </c>
    </row>
    <row r="332" spans="1:6" hidden="1" x14ac:dyDescent="0.3">
      <c r="A332" t="s">
        <v>6</v>
      </c>
      <c r="B332" t="s">
        <v>7</v>
      </c>
      <c r="C332" t="s">
        <v>24</v>
      </c>
      <c r="D332" t="s">
        <v>9</v>
      </c>
      <c r="E332">
        <v>2000</v>
      </c>
      <c r="F332" s="1">
        <v>486.61505</v>
      </c>
    </row>
    <row r="333" spans="1:6" hidden="1" x14ac:dyDescent="0.3">
      <c r="A333" t="s">
        <v>6</v>
      </c>
      <c r="B333" t="s">
        <v>7</v>
      </c>
      <c r="C333" t="s">
        <v>24</v>
      </c>
      <c r="D333" t="s">
        <v>9</v>
      </c>
      <c r="E333">
        <v>2001</v>
      </c>
      <c r="F333" s="1">
        <v>562.40977999999996</v>
      </c>
    </row>
    <row r="334" spans="1:6" hidden="1" x14ac:dyDescent="0.3">
      <c r="A334" t="s">
        <v>6</v>
      </c>
      <c r="B334" t="s">
        <v>7</v>
      </c>
      <c r="C334" t="s">
        <v>24</v>
      </c>
      <c r="D334" t="s">
        <v>9</v>
      </c>
      <c r="E334">
        <v>2002</v>
      </c>
      <c r="F334" s="1">
        <v>933.66103999999996</v>
      </c>
    </row>
    <row r="335" spans="1:6" hidden="1" x14ac:dyDescent="0.3">
      <c r="A335" t="s">
        <v>6</v>
      </c>
      <c r="B335" t="s">
        <v>7</v>
      </c>
      <c r="C335" t="s">
        <v>24</v>
      </c>
      <c r="D335" t="s">
        <v>9</v>
      </c>
      <c r="E335">
        <v>2003</v>
      </c>
      <c r="F335" s="1">
        <v>964.18478000000005</v>
      </c>
    </row>
    <row r="336" spans="1:6" hidden="1" x14ac:dyDescent="0.3">
      <c r="A336" t="s">
        <v>6</v>
      </c>
      <c r="B336" t="s">
        <v>7</v>
      </c>
      <c r="C336" t="s">
        <v>24</v>
      </c>
      <c r="D336" t="s">
        <v>9</v>
      </c>
      <c r="E336">
        <v>2004</v>
      </c>
      <c r="F336" s="1">
        <v>1089.66581</v>
      </c>
    </row>
    <row r="337" spans="1:6" hidden="1" x14ac:dyDescent="0.3">
      <c r="A337" t="s">
        <v>6</v>
      </c>
      <c r="B337" t="s">
        <v>7</v>
      </c>
      <c r="C337" t="s">
        <v>24</v>
      </c>
      <c r="D337" t="s">
        <v>9</v>
      </c>
      <c r="E337">
        <v>2005</v>
      </c>
      <c r="F337" s="1">
        <v>1054.5159100000001</v>
      </c>
    </row>
    <row r="338" spans="1:6" hidden="1" x14ac:dyDescent="0.3">
      <c r="A338" t="s">
        <v>6</v>
      </c>
      <c r="B338" t="s">
        <v>7</v>
      </c>
      <c r="C338" t="s">
        <v>24</v>
      </c>
      <c r="D338" t="s">
        <v>9</v>
      </c>
      <c r="E338">
        <v>2006</v>
      </c>
      <c r="F338" s="1">
        <v>1065.1098199999999</v>
      </c>
    </row>
    <row r="339" spans="1:6" hidden="1" x14ac:dyDescent="0.3">
      <c r="A339" t="s">
        <v>6</v>
      </c>
      <c r="B339" t="s">
        <v>7</v>
      </c>
      <c r="C339" t="s">
        <v>24</v>
      </c>
      <c r="D339" t="s">
        <v>9</v>
      </c>
      <c r="E339">
        <v>2007</v>
      </c>
      <c r="F339" s="1">
        <v>1323.82062</v>
      </c>
    </row>
    <row r="340" spans="1:6" hidden="1" x14ac:dyDescent="0.3">
      <c r="A340" t="s">
        <v>6</v>
      </c>
      <c r="B340" t="s">
        <v>7</v>
      </c>
      <c r="C340" t="s">
        <v>24</v>
      </c>
      <c r="D340" t="s">
        <v>9</v>
      </c>
      <c r="E340">
        <v>2008</v>
      </c>
      <c r="F340" s="1">
        <v>1579.1320700000001</v>
      </c>
    </row>
    <row r="341" spans="1:6" hidden="1" x14ac:dyDescent="0.3">
      <c r="A341" t="s">
        <v>6</v>
      </c>
      <c r="B341" t="s">
        <v>7</v>
      </c>
      <c r="C341" t="s">
        <v>24</v>
      </c>
      <c r="D341" t="s">
        <v>9</v>
      </c>
      <c r="E341">
        <v>2009</v>
      </c>
      <c r="F341" s="1">
        <v>1942.1614199999999</v>
      </c>
    </row>
    <row r="342" spans="1:6" hidden="1" x14ac:dyDescent="0.3">
      <c r="A342" t="s">
        <v>6</v>
      </c>
      <c r="B342" t="s">
        <v>7</v>
      </c>
      <c r="C342" t="s">
        <v>24</v>
      </c>
      <c r="D342" t="s">
        <v>9</v>
      </c>
      <c r="E342">
        <v>2010</v>
      </c>
      <c r="F342" s="1">
        <v>2072.9985999999999</v>
      </c>
    </row>
    <row r="343" spans="1:6" hidden="1" x14ac:dyDescent="0.3">
      <c r="A343" t="s">
        <v>6</v>
      </c>
      <c r="B343" t="s">
        <v>7</v>
      </c>
      <c r="C343" t="s">
        <v>24</v>
      </c>
      <c r="D343" t="s">
        <v>9</v>
      </c>
      <c r="E343">
        <v>2011</v>
      </c>
      <c r="F343" s="1">
        <v>1980.6605500000001</v>
      </c>
    </row>
    <row r="344" spans="1:6" hidden="1" x14ac:dyDescent="0.3">
      <c r="A344" t="s">
        <v>6</v>
      </c>
      <c r="B344" t="s">
        <v>7</v>
      </c>
      <c r="C344" t="s">
        <v>24</v>
      </c>
      <c r="D344" t="s">
        <v>9</v>
      </c>
      <c r="E344">
        <v>2012</v>
      </c>
      <c r="F344" s="1">
        <v>2109.8491300000001</v>
      </c>
    </row>
    <row r="345" spans="1:6" hidden="1" x14ac:dyDescent="0.3">
      <c r="A345" t="s">
        <v>6</v>
      </c>
      <c r="B345" t="s">
        <v>7</v>
      </c>
      <c r="C345" t="s">
        <v>24</v>
      </c>
      <c r="D345" t="s">
        <v>9</v>
      </c>
      <c r="E345">
        <v>2013</v>
      </c>
      <c r="F345" s="1">
        <v>2270.0095099999999</v>
      </c>
    </row>
    <row r="346" spans="1:6" hidden="1" x14ac:dyDescent="0.3">
      <c r="A346" t="s">
        <v>6</v>
      </c>
      <c r="B346" t="s">
        <v>7</v>
      </c>
      <c r="C346" t="s">
        <v>24</v>
      </c>
      <c r="D346" t="s">
        <v>9</v>
      </c>
      <c r="E346">
        <v>2014</v>
      </c>
      <c r="F346" s="1">
        <v>2170.6923000000002</v>
      </c>
    </row>
    <row r="347" spans="1:6" hidden="1" x14ac:dyDescent="0.3">
      <c r="A347" t="s">
        <v>6</v>
      </c>
      <c r="B347" t="s">
        <v>7</v>
      </c>
      <c r="C347" t="s">
        <v>24</v>
      </c>
      <c r="D347" t="s">
        <v>9</v>
      </c>
      <c r="E347">
        <v>2015</v>
      </c>
      <c r="F347" s="1">
        <v>2386.05206</v>
      </c>
    </row>
    <row r="348" spans="1:6" hidden="1" x14ac:dyDescent="0.3">
      <c r="A348" t="s">
        <v>6</v>
      </c>
      <c r="B348" t="s">
        <v>7</v>
      </c>
      <c r="C348" t="s">
        <v>24</v>
      </c>
      <c r="D348" t="s">
        <v>9</v>
      </c>
      <c r="E348">
        <v>2016</v>
      </c>
      <c r="F348" s="1">
        <v>2731.87743</v>
      </c>
    </row>
    <row r="349" spans="1:6" hidden="1" x14ac:dyDescent="0.3">
      <c r="A349" t="s">
        <v>6</v>
      </c>
      <c r="B349" t="s">
        <v>7</v>
      </c>
      <c r="C349" t="s">
        <v>24</v>
      </c>
      <c r="D349" t="s">
        <v>9</v>
      </c>
      <c r="E349">
        <v>2017</v>
      </c>
      <c r="F349" s="1">
        <v>2688.6974100000002</v>
      </c>
    </row>
    <row r="350" spans="1:6" hidden="1" x14ac:dyDescent="0.3">
      <c r="A350" t="s">
        <v>6</v>
      </c>
      <c r="B350" t="s">
        <v>7</v>
      </c>
      <c r="C350" t="s">
        <v>24</v>
      </c>
      <c r="D350" t="s">
        <v>9</v>
      </c>
      <c r="E350">
        <v>2018</v>
      </c>
      <c r="F350" s="1">
        <v>2499.0335399999999</v>
      </c>
    </row>
    <row r="351" spans="1:6" hidden="1" x14ac:dyDescent="0.3">
      <c r="A351" t="s">
        <v>6</v>
      </c>
      <c r="B351" t="s">
        <v>7</v>
      </c>
      <c r="C351" t="s">
        <v>24</v>
      </c>
      <c r="D351" t="s">
        <v>9</v>
      </c>
      <c r="E351">
        <v>2019</v>
      </c>
      <c r="F351" s="1">
        <v>2296.66716</v>
      </c>
    </row>
    <row r="352" spans="1:6" hidden="1" x14ac:dyDescent="0.3">
      <c r="A352" t="s">
        <v>6</v>
      </c>
      <c r="B352" t="s">
        <v>7</v>
      </c>
      <c r="C352" t="s">
        <v>24</v>
      </c>
      <c r="D352" t="s">
        <v>9</v>
      </c>
      <c r="E352">
        <v>2020</v>
      </c>
      <c r="F352" s="1">
        <v>3283.9479099999999</v>
      </c>
    </row>
    <row r="353" spans="1:6" hidden="1" x14ac:dyDescent="0.3">
      <c r="A353" t="s">
        <v>6</v>
      </c>
      <c r="B353" t="s">
        <v>7</v>
      </c>
      <c r="C353" t="s">
        <v>24</v>
      </c>
      <c r="D353" t="s">
        <v>9</v>
      </c>
      <c r="E353">
        <v>2021</v>
      </c>
      <c r="F353" s="1">
        <v>3176.2703200000001</v>
      </c>
    </row>
    <row r="354" spans="1:6" hidden="1" x14ac:dyDescent="0.3">
      <c r="A354" t="s">
        <v>6</v>
      </c>
      <c r="B354" t="s">
        <v>7</v>
      </c>
      <c r="C354" t="s">
        <v>25</v>
      </c>
      <c r="D354" t="s">
        <v>9</v>
      </c>
      <c r="E354">
        <v>2000</v>
      </c>
      <c r="F354" s="1">
        <v>17764.389149999999</v>
      </c>
    </row>
    <row r="355" spans="1:6" hidden="1" x14ac:dyDescent="0.3">
      <c r="A355" t="s">
        <v>6</v>
      </c>
      <c r="B355" t="s">
        <v>7</v>
      </c>
      <c r="C355" t="s">
        <v>25</v>
      </c>
      <c r="D355" t="s">
        <v>9</v>
      </c>
      <c r="E355">
        <v>2001</v>
      </c>
      <c r="F355" s="1">
        <v>18010.01413</v>
      </c>
    </row>
    <row r="356" spans="1:6" hidden="1" x14ac:dyDescent="0.3">
      <c r="A356" t="s">
        <v>6</v>
      </c>
      <c r="B356" t="s">
        <v>7</v>
      </c>
      <c r="C356" t="s">
        <v>25</v>
      </c>
      <c r="D356" t="s">
        <v>9</v>
      </c>
      <c r="E356">
        <v>2002</v>
      </c>
      <c r="F356" s="1">
        <v>19781.83296</v>
      </c>
    </row>
    <row r="357" spans="1:6" hidden="1" x14ac:dyDescent="0.3">
      <c r="A357" t="s">
        <v>6</v>
      </c>
      <c r="B357" t="s">
        <v>7</v>
      </c>
      <c r="C357" t="s">
        <v>25</v>
      </c>
      <c r="D357" t="s">
        <v>9</v>
      </c>
      <c r="E357">
        <v>2003</v>
      </c>
      <c r="F357" s="1">
        <v>20435.871589999999</v>
      </c>
    </row>
    <row r="358" spans="1:6" hidden="1" x14ac:dyDescent="0.3">
      <c r="A358" t="s">
        <v>6</v>
      </c>
      <c r="B358" t="s">
        <v>7</v>
      </c>
      <c r="C358" t="s">
        <v>25</v>
      </c>
      <c r="D358" t="s">
        <v>9</v>
      </c>
      <c r="E358">
        <v>2004</v>
      </c>
      <c r="F358" s="1">
        <v>20807.852859999999</v>
      </c>
    </row>
    <row r="359" spans="1:6" hidden="1" x14ac:dyDescent="0.3">
      <c r="A359" t="s">
        <v>6</v>
      </c>
      <c r="B359" t="s">
        <v>7</v>
      </c>
      <c r="C359" t="s">
        <v>25</v>
      </c>
      <c r="D359" t="s">
        <v>9</v>
      </c>
      <c r="E359">
        <v>2005</v>
      </c>
      <c r="F359" s="1">
        <v>21659.32964</v>
      </c>
    </row>
    <row r="360" spans="1:6" hidden="1" x14ac:dyDescent="0.3">
      <c r="A360" t="s">
        <v>6</v>
      </c>
      <c r="B360" t="s">
        <v>7</v>
      </c>
      <c r="C360" t="s">
        <v>25</v>
      </c>
      <c r="D360" t="s">
        <v>9</v>
      </c>
      <c r="E360">
        <v>2006</v>
      </c>
      <c r="F360" s="1">
        <v>22862.545180000001</v>
      </c>
    </row>
    <row r="361" spans="1:6" hidden="1" x14ac:dyDescent="0.3">
      <c r="A361" t="s">
        <v>6</v>
      </c>
      <c r="B361" t="s">
        <v>7</v>
      </c>
      <c r="C361" t="s">
        <v>25</v>
      </c>
      <c r="D361" t="s">
        <v>9</v>
      </c>
      <c r="E361">
        <v>2007</v>
      </c>
      <c r="F361" s="1">
        <v>23490.86105</v>
      </c>
    </row>
    <row r="362" spans="1:6" hidden="1" x14ac:dyDescent="0.3">
      <c r="A362" t="s">
        <v>6</v>
      </c>
      <c r="B362" t="s">
        <v>7</v>
      </c>
      <c r="C362" t="s">
        <v>25</v>
      </c>
      <c r="D362" t="s">
        <v>9</v>
      </c>
      <c r="E362">
        <v>2008</v>
      </c>
      <c r="F362" s="1">
        <v>23847.49799</v>
      </c>
    </row>
    <row r="363" spans="1:6" hidden="1" x14ac:dyDescent="0.3">
      <c r="A363" t="s">
        <v>6</v>
      </c>
      <c r="B363" t="s">
        <v>7</v>
      </c>
      <c r="C363" t="s">
        <v>25</v>
      </c>
      <c r="D363" t="s">
        <v>9</v>
      </c>
      <c r="E363">
        <v>2009</v>
      </c>
      <c r="F363" s="1">
        <v>23947.507610000001</v>
      </c>
    </row>
    <row r="364" spans="1:6" hidden="1" x14ac:dyDescent="0.3">
      <c r="A364" t="s">
        <v>6</v>
      </c>
      <c r="B364" t="s">
        <v>7</v>
      </c>
      <c r="C364" t="s">
        <v>25</v>
      </c>
      <c r="D364" t="s">
        <v>9</v>
      </c>
      <c r="E364">
        <v>2010</v>
      </c>
      <c r="F364" s="1">
        <v>24437.43116</v>
      </c>
    </row>
    <row r="365" spans="1:6" hidden="1" x14ac:dyDescent="0.3">
      <c r="A365" t="s">
        <v>6</v>
      </c>
      <c r="B365" t="s">
        <v>7</v>
      </c>
      <c r="C365" t="s">
        <v>25</v>
      </c>
      <c r="D365" t="s">
        <v>9</v>
      </c>
      <c r="E365">
        <v>2011</v>
      </c>
      <c r="F365" s="1">
        <v>24603.94471</v>
      </c>
    </row>
    <row r="366" spans="1:6" hidden="1" x14ac:dyDescent="0.3">
      <c r="A366" t="s">
        <v>6</v>
      </c>
      <c r="B366" t="s">
        <v>7</v>
      </c>
      <c r="C366" t="s">
        <v>25</v>
      </c>
      <c r="D366" t="s">
        <v>9</v>
      </c>
      <c r="E366">
        <v>2012</v>
      </c>
      <c r="F366" s="1">
        <v>24460.00792</v>
      </c>
    </row>
    <row r="367" spans="1:6" hidden="1" x14ac:dyDescent="0.3">
      <c r="A367" t="s">
        <v>6</v>
      </c>
      <c r="B367" t="s">
        <v>7</v>
      </c>
      <c r="C367" t="s">
        <v>25</v>
      </c>
      <c r="D367" t="s">
        <v>9</v>
      </c>
      <c r="E367">
        <v>2013</v>
      </c>
      <c r="F367" s="1">
        <v>24689.412520000002</v>
      </c>
    </row>
    <row r="368" spans="1:6" hidden="1" x14ac:dyDescent="0.3">
      <c r="A368" t="s">
        <v>6</v>
      </c>
      <c r="B368" t="s">
        <v>7</v>
      </c>
      <c r="C368" t="s">
        <v>25</v>
      </c>
      <c r="D368" t="s">
        <v>9</v>
      </c>
      <c r="E368">
        <v>2014</v>
      </c>
      <c r="F368" s="1">
        <v>25110.15424</v>
      </c>
    </row>
    <row r="369" spans="1:6" hidden="1" x14ac:dyDescent="0.3">
      <c r="A369" t="s">
        <v>6</v>
      </c>
      <c r="B369" t="s">
        <v>7</v>
      </c>
      <c r="C369" t="s">
        <v>25</v>
      </c>
      <c r="D369" t="s">
        <v>9</v>
      </c>
      <c r="E369">
        <v>2015</v>
      </c>
      <c r="F369" s="1">
        <v>25721.504959999998</v>
      </c>
    </row>
    <row r="370" spans="1:6" hidden="1" x14ac:dyDescent="0.3">
      <c r="A370" t="s">
        <v>6</v>
      </c>
      <c r="B370" t="s">
        <v>7</v>
      </c>
      <c r="C370" t="s">
        <v>25</v>
      </c>
      <c r="D370" t="s">
        <v>9</v>
      </c>
      <c r="E370">
        <v>2016</v>
      </c>
      <c r="F370" s="1">
        <v>25623.922200000001</v>
      </c>
    </row>
    <row r="371" spans="1:6" hidden="1" x14ac:dyDescent="0.3">
      <c r="A371" t="s">
        <v>6</v>
      </c>
      <c r="B371" t="s">
        <v>7</v>
      </c>
      <c r="C371" t="s">
        <v>25</v>
      </c>
      <c r="D371" t="s">
        <v>9</v>
      </c>
      <c r="E371">
        <v>2017</v>
      </c>
      <c r="F371" s="1">
        <v>26191.676060000002</v>
      </c>
    </row>
    <row r="372" spans="1:6" hidden="1" x14ac:dyDescent="0.3">
      <c r="A372" t="s">
        <v>6</v>
      </c>
      <c r="B372" t="s">
        <v>7</v>
      </c>
      <c r="C372" t="s">
        <v>25</v>
      </c>
      <c r="D372" t="s">
        <v>9</v>
      </c>
      <c r="E372">
        <v>2018</v>
      </c>
      <c r="F372" s="1">
        <v>26833.446199999998</v>
      </c>
    </row>
    <row r="373" spans="1:6" hidden="1" x14ac:dyDescent="0.3">
      <c r="A373" t="s">
        <v>6</v>
      </c>
      <c r="B373" t="s">
        <v>7</v>
      </c>
      <c r="C373" t="s">
        <v>25</v>
      </c>
      <c r="D373" t="s">
        <v>9</v>
      </c>
      <c r="E373">
        <v>2019</v>
      </c>
      <c r="F373" s="1">
        <v>28046.053189999999</v>
      </c>
    </row>
    <row r="374" spans="1:6" hidden="1" x14ac:dyDescent="0.3">
      <c r="A374" t="s">
        <v>6</v>
      </c>
      <c r="B374" t="s">
        <v>7</v>
      </c>
      <c r="C374" t="s">
        <v>25</v>
      </c>
      <c r="D374" t="s">
        <v>9</v>
      </c>
      <c r="E374">
        <v>2020</v>
      </c>
      <c r="F374" s="1">
        <v>28257.24178</v>
      </c>
    </row>
    <row r="375" spans="1:6" hidden="1" x14ac:dyDescent="0.3">
      <c r="A375" t="s">
        <v>6</v>
      </c>
      <c r="B375" t="s">
        <v>7</v>
      </c>
      <c r="C375" t="s">
        <v>25</v>
      </c>
      <c r="D375" t="s">
        <v>9</v>
      </c>
      <c r="E375">
        <v>2021</v>
      </c>
      <c r="F375" s="1">
        <v>28503.09461</v>
      </c>
    </row>
    <row r="376" spans="1:6" hidden="1" x14ac:dyDescent="0.3">
      <c r="A376" t="s">
        <v>6</v>
      </c>
      <c r="B376" t="s">
        <v>7</v>
      </c>
      <c r="C376" t="s">
        <v>26</v>
      </c>
      <c r="D376" t="s">
        <v>9</v>
      </c>
      <c r="E376">
        <v>2000</v>
      </c>
      <c r="F376" s="1">
        <v>1935.8853799999999</v>
      </c>
    </row>
    <row r="377" spans="1:6" hidden="1" x14ac:dyDescent="0.3">
      <c r="A377" t="s">
        <v>6</v>
      </c>
      <c r="B377" t="s">
        <v>7</v>
      </c>
      <c r="C377" t="s">
        <v>26</v>
      </c>
      <c r="D377" t="s">
        <v>9</v>
      </c>
      <c r="E377">
        <v>2001</v>
      </c>
      <c r="F377" s="1">
        <v>2753.1121600000001</v>
      </c>
    </row>
    <row r="378" spans="1:6" hidden="1" x14ac:dyDescent="0.3">
      <c r="A378" t="s">
        <v>6</v>
      </c>
      <c r="B378" t="s">
        <v>7</v>
      </c>
      <c r="C378" t="s">
        <v>26</v>
      </c>
      <c r="D378" t="s">
        <v>9</v>
      </c>
      <c r="E378">
        <v>2002</v>
      </c>
      <c r="F378" s="1">
        <v>2452.92589</v>
      </c>
    </row>
    <row r="379" spans="1:6" hidden="1" x14ac:dyDescent="0.3">
      <c r="A379" t="s">
        <v>6</v>
      </c>
      <c r="B379" t="s">
        <v>7</v>
      </c>
      <c r="C379" t="s">
        <v>26</v>
      </c>
      <c r="D379" t="s">
        <v>9</v>
      </c>
      <c r="E379">
        <v>2003</v>
      </c>
      <c r="F379" s="1">
        <v>2985.7053999999998</v>
      </c>
    </row>
    <row r="380" spans="1:6" hidden="1" x14ac:dyDescent="0.3">
      <c r="A380" t="s">
        <v>6</v>
      </c>
      <c r="B380" t="s">
        <v>7</v>
      </c>
      <c r="C380" t="s">
        <v>26</v>
      </c>
      <c r="D380" t="s">
        <v>9</v>
      </c>
      <c r="E380">
        <v>2004</v>
      </c>
      <c r="F380" s="1">
        <v>2910.2244300000002</v>
      </c>
    </row>
    <row r="381" spans="1:6" hidden="1" x14ac:dyDescent="0.3">
      <c r="A381" t="s">
        <v>6</v>
      </c>
      <c r="B381" t="s">
        <v>7</v>
      </c>
      <c r="C381" t="s">
        <v>26</v>
      </c>
      <c r="D381" t="s">
        <v>9</v>
      </c>
      <c r="E381">
        <v>2005</v>
      </c>
      <c r="F381" s="1">
        <v>3063.5730800000001</v>
      </c>
    </row>
    <row r="382" spans="1:6" hidden="1" x14ac:dyDescent="0.3">
      <c r="A382" t="s">
        <v>6</v>
      </c>
      <c r="B382" t="s">
        <v>7</v>
      </c>
      <c r="C382" t="s">
        <v>26</v>
      </c>
      <c r="D382" t="s">
        <v>9</v>
      </c>
      <c r="E382">
        <v>2006</v>
      </c>
      <c r="F382" s="1">
        <v>2896.2943599999999</v>
      </c>
    </row>
    <row r="383" spans="1:6" hidden="1" x14ac:dyDescent="0.3">
      <c r="A383" t="s">
        <v>6</v>
      </c>
      <c r="B383" t="s">
        <v>7</v>
      </c>
      <c r="C383" t="s">
        <v>26</v>
      </c>
      <c r="D383" t="s">
        <v>9</v>
      </c>
      <c r="E383">
        <v>2007</v>
      </c>
      <c r="F383" s="1">
        <v>2543.4345800000001</v>
      </c>
    </row>
    <row r="384" spans="1:6" hidden="1" x14ac:dyDescent="0.3">
      <c r="A384" t="s">
        <v>6</v>
      </c>
      <c r="B384" t="s">
        <v>7</v>
      </c>
      <c r="C384" t="s">
        <v>26</v>
      </c>
      <c r="D384" t="s">
        <v>9</v>
      </c>
      <c r="E384">
        <v>2008</v>
      </c>
      <c r="F384" s="1">
        <v>2847.5378900000001</v>
      </c>
    </row>
    <row r="385" spans="1:6" hidden="1" x14ac:dyDescent="0.3">
      <c r="A385" t="s">
        <v>6</v>
      </c>
      <c r="B385" t="s">
        <v>7</v>
      </c>
      <c r="C385" t="s">
        <v>26</v>
      </c>
      <c r="D385" t="s">
        <v>9</v>
      </c>
      <c r="E385">
        <v>2009</v>
      </c>
      <c r="F385" s="1">
        <v>3178.6559200000002</v>
      </c>
    </row>
    <row r="386" spans="1:6" hidden="1" x14ac:dyDescent="0.3">
      <c r="A386" t="s">
        <v>6</v>
      </c>
      <c r="B386" t="s">
        <v>7</v>
      </c>
      <c r="C386" t="s">
        <v>26</v>
      </c>
      <c r="D386" t="s">
        <v>9</v>
      </c>
      <c r="E386">
        <v>2010</v>
      </c>
      <c r="F386" s="1">
        <v>2852.1590200000001</v>
      </c>
    </row>
    <row r="387" spans="1:6" hidden="1" x14ac:dyDescent="0.3">
      <c r="A387" t="s">
        <v>6</v>
      </c>
      <c r="B387" t="s">
        <v>7</v>
      </c>
      <c r="C387" t="s">
        <v>26</v>
      </c>
      <c r="D387" t="s">
        <v>9</v>
      </c>
      <c r="E387">
        <v>2011</v>
      </c>
      <c r="F387" s="1">
        <v>3113.8652200000001</v>
      </c>
    </row>
    <row r="388" spans="1:6" hidden="1" x14ac:dyDescent="0.3">
      <c r="A388" t="s">
        <v>6</v>
      </c>
      <c r="B388" t="s">
        <v>7</v>
      </c>
      <c r="C388" t="s">
        <v>26</v>
      </c>
      <c r="D388" t="s">
        <v>9</v>
      </c>
      <c r="E388">
        <v>2012</v>
      </c>
      <c r="F388" s="1">
        <v>2401.0228499999998</v>
      </c>
    </row>
    <row r="389" spans="1:6" hidden="1" x14ac:dyDescent="0.3">
      <c r="A389" t="s">
        <v>6</v>
      </c>
      <c r="B389" t="s">
        <v>7</v>
      </c>
      <c r="C389" t="s">
        <v>26</v>
      </c>
      <c r="D389" t="s">
        <v>9</v>
      </c>
      <c r="E389">
        <v>2013</v>
      </c>
      <c r="F389" s="1">
        <v>2531.85608</v>
      </c>
    </row>
    <row r="390" spans="1:6" hidden="1" x14ac:dyDescent="0.3">
      <c r="A390" t="s">
        <v>6</v>
      </c>
      <c r="B390" t="s">
        <v>7</v>
      </c>
      <c r="C390" t="s">
        <v>26</v>
      </c>
      <c r="D390" t="s">
        <v>9</v>
      </c>
      <c r="E390">
        <v>2014</v>
      </c>
      <c r="F390" s="1">
        <v>2360.2507700000001</v>
      </c>
    </row>
    <row r="391" spans="1:6" hidden="1" x14ac:dyDescent="0.3">
      <c r="A391" t="s">
        <v>6</v>
      </c>
      <c r="B391" t="s">
        <v>7</v>
      </c>
      <c r="C391" t="s">
        <v>26</v>
      </c>
      <c r="D391" t="s">
        <v>9</v>
      </c>
      <c r="E391">
        <v>2015</v>
      </c>
      <c r="F391" s="1">
        <v>2586.0158700000002</v>
      </c>
    </row>
    <row r="392" spans="1:6" hidden="1" x14ac:dyDescent="0.3">
      <c r="A392" t="s">
        <v>6</v>
      </c>
      <c r="B392" t="s">
        <v>7</v>
      </c>
      <c r="C392" t="s">
        <v>26</v>
      </c>
      <c r="D392" t="s">
        <v>9</v>
      </c>
      <c r="E392">
        <v>2016</v>
      </c>
      <c r="F392" s="1">
        <v>2432.4660699999999</v>
      </c>
    </row>
    <row r="393" spans="1:6" hidden="1" x14ac:dyDescent="0.3">
      <c r="A393" t="s">
        <v>6</v>
      </c>
      <c r="B393" t="s">
        <v>7</v>
      </c>
      <c r="C393" t="s">
        <v>26</v>
      </c>
      <c r="D393" t="s">
        <v>9</v>
      </c>
      <c r="E393">
        <v>2017</v>
      </c>
      <c r="F393" s="1">
        <v>2662.47273</v>
      </c>
    </row>
    <row r="394" spans="1:6" hidden="1" x14ac:dyDescent="0.3">
      <c r="A394" t="s">
        <v>6</v>
      </c>
      <c r="B394" t="s">
        <v>7</v>
      </c>
      <c r="C394" t="s">
        <v>26</v>
      </c>
      <c r="D394" t="s">
        <v>9</v>
      </c>
      <c r="E394">
        <v>2018</v>
      </c>
      <c r="F394" s="1">
        <v>2348.53766</v>
      </c>
    </row>
    <row r="395" spans="1:6" hidden="1" x14ac:dyDescent="0.3">
      <c r="A395" t="s">
        <v>6</v>
      </c>
      <c r="B395" t="s">
        <v>7</v>
      </c>
      <c r="C395" t="s">
        <v>26</v>
      </c>
      <c r="D395" t="s">
        <v>9</v>
      </c>
      <c r="E395">
        <v>2019</v>
      </c>
      <c r="F395" s="1">
        <v>2224.04135</v>
      </c>
    </row>
    <row r="396" spans="1:6" hidden="1" x14ac:dyDescent="0.3">
      <c r="A396" t="s">
        <v>6</v>
      </c>
      <c r="B396" t="s">
        <v>7</v>
      </c>
      <c r="C396" t="s">
        <v>26</v>
      </c>
      <c r="D396" t="s">
        <v>9</v>
      </c>
      <c r="E396">
        <v>2020</v>
      </c>
      <c r="F396" s="1">
        <v>1653.1455100000001</v>
      </c>
    </row>
    <row r="397" spans="1:6" hidden="1" x14ac:dyDescent="0.3">
      <c r="A397" t="s">
        <v>6</v>
      </c>
      <c r="B397" t="s">
        <v>7</v>
      </c>
      <c r="C397" t="s">
        <v>26</v>
      </c>
      <c r="D397" t="s">
        <v>9</v>
      </c>
      <c r="E397">
        <v>2021</v>
      </c>
      <c r="F397" s="1">
        <v>2192.9598000000001</v>
      </c>
    </row>
    <row r="398" spans="1:6" hidden="1" x14ac:dyDescent="0.3">
      <c r="A398" t="s">
        <v>6</v>
      </c>
      <c r="B398" t="s">
        <v>7</v>
      </c>
      <c r="C398" t="s">
        <v>27</v>
      </c>
      <c r="D398" t="s">
        <v>9</v>
      </c>
      <c r="E398">
        <v>2000</v>
      </c>
      <c r="F398" s="1">
        <v>664.98218999999995</v>
      </c>
    </row>
    <row r="399" spans="1:6" hidden="1" x14ac:dyDescent="0.3">
      <c r="A399" t="s">
        <v>6</v>
      </c>
      <c r="B399" t="s">
        <v>7</v>
      </c>
      <c r="C399" t="s">
        <v>27</v>
      </c>
      <c r="D399" t="s">
        <v>9</v>
      </c>
      <c r="E399">
        <v>2001</v>
      </c>
      <c r="F399" s="1">
        <v>727.07367999999997</v>
      </c>
    </row>
    <row r="400" spans="1:6" hidden="1" x14ac:dyDescent="0.3">
      <c r="A400" t="s">
        <v>6</v>
      </c>
      <c r="B400" t="s">
        <v>7</v>
      </c>
      <c r="C400" t="s">
        <v>27</v>
      </c>
      <c r="D400" t="s">
        <v>9</v>
      </c>
      <c r="E400">
        <v>2002</v>
      </c>
      <c r="F400" s="1">
        <v>790.70795999999996</v>
      </c>
    </row>
    <row r="401" spans="1:6" hidden="1" x14ac:dyDescent="0.3">
      <c r="A401" t="s">
        <v>6</v>
      </c>
      <c r="B401" t="s">
        <v>7</v>
      </c>
      <c r="C401" t="s">
        <v>27</v>
      </c>
      <c r="D401" t="s">
        <v>9</v>
      </c>
      <c r="E401">
        <v>2003</v>
      </c>
      <c r="F401" s="1">
        <v>1178.1678199999999</v>
      </c>
    </row>
    <row r="402" spans="1:6" hidden="1" x14ac:dyDescent="0.3">
      <c r="A402" t="s">
        <v>6</v>
      </c>
      <c r="B402" t="s">
        <v>7</v>
      </c>
      <c r="C402" t="s">
        <v>27</v>
      </c>
      <c r="D402" t="s">
        <v>9</v>
      </c>
      <c r="E402">
        <v>2004</v>
      </c>
      <c r="F402" s="1">
        <v>1205.9713899999999</v>
      </c>
    </row>
    <row r="403" spans="1:6" hidden="1" x14ac:dyDescent="0.3">
      <c r="A403" t="s">
        <v>6</v>
      </c>
      <c r="B403" t="s">
        <v>7</v>
      </c>
      <c r="C403" t="s">
        <v>27</v>
      </c>
      <c r="D403" t="s">
        <v>9</v>
      </c>
      <c r="E403">
        <v>2005</v>
      </c>
      <c r="F403" s="1">
        <v>1184.92489</v>
      </c>
    </row>
    <row r="404" spans="1:6" hidden="1" x14ac:dyDescent="0.3">
      <c r="A404" t="s">
        <v>6</v>
      </c>
      <c r="B404" t="s">
        <v>7</v>
      </c>
      <c r="C404" t="s">
        <v>27</v>
      </c>
      <c r="D404" t="s">
        <v>9</v>
      </c>
      <c r="E404">
        <v>2006</v>
      </c>
      <c r="F404" s="1">
        <v>1337.6237699999999</v>
      </c>
    </row>
    <row r="405" spans="1:6" hidden="1" x14ac:dyDescent="0.3">
      <c r="A405" t="s">
        <v>6</v>
      </c>
      <c r="B405" t="s">
        <v>7</v>
      </c>
      <c r="C405" t="s">
        <v>27</v>
      </c>
      <c r="D405" t="s">
        <v>9</v>
      </c>
      <c r="E405">
        <v>2007</v>
      </c>
      <c r="F405" s="1">
        <v>1005.59635</v>
      </c>
    </row>
    <row r="406" spans="1:6" hidden="1" x14ac:dyDescent="0.3">
      <c r="A406" t="s">
        <v>6</v>
      </c>
      <c r="B406" t="s">
        <v>7</v>
      </c>
      <c r="C406" t="s">
        <v>27</v>
      </c>
      <c r="D406" t="s">
        <v>9</v>
      </c>
      <c r="E406">
        <v>2008</v>
      </c>
      <c r="F406" s="1">
        <v>972.00397999999996</v>
      </c>
    </row>
    <row r="407" spans="1:6" hidden="1" x14ac:dyDescent="0.3">
      <c r="A407" t="s">
        <v>6</v>
      </c>
      <c r="B407" t="s">
        <v>7</v>
      </c>
      <c r="C407" t="s">
        <v>27</v>
      </c>
      <c r="D407" t="s">
        <v>9</v>
      </c>
      <c r="E407">
        <v>2009</v>
      </c>
      <c r="F407" s="1">
        <v>917.18453</v>
      </c>
    </row>
    <row r="408" spans="1:6" hidden="1" x14ac:dyDescent="0.3">
      <c r="A408" t="s">
        <v>6</v>
      </c>
      <c r="B408" t="s">
        <v>7</v>
      </c>
      <c r="C408" t="s">
        <v>27</v>
      </c>
      <c r="D408" t="s">
        <v>9</v>
      </c>
      <c r="E408">
        <v>2010</v>
      </c>
      <c r="F408" s="1">
        <v>905.21523999999999</v>
      </c>
    </row>
    <row r="409" spans="1:6" hidden="1" x14ac:dyDescent="0.3">
      <c r="A409" t="s">
        <v>6</v>
      </c>
      <c r="B409" t="s">
        <v>7</v>
      </c>
      <c r="C409" t="s">
        <v>27</v>
      </c>
      <c r="D409" t="s">
        <v>9</v>
      </c>
      <c r="E409">
        <v>2011</v>
      </c>
      <c r="F409" s="1">
        <v>882.25507000000005</v>
      </c>
    </row>
    <row r="410" spans="1:6" hidden="1" x14ac:dyDescent="0.3">
      <c r="A410" t="s">
        <v>6</v>
      </c>
      <c r="B410" t="s">
        <v>7</v>
      </c>
      <c r="C410" t="s">
        <v>27</v>
      </c>
      <c r="D410" t="s">
        <v>9</v>
      </c>
      <c r="E410">
        <v>2012</v>
      </c>
      <c r="F410" s="1">
        <v>772.37097000000006</v>
      </c>
    </row>
    <row r="411" spans="1:6" hidden="1" x14ac:dyDescent="0.3">
      <c r="A411" t="s">
        <v>6</v>
      </c>
      <c r="B411" t="s">
        <v>7</v>
      </c>
      <c r="C411" t="s">
        <v>27</v>
      </c>
      <c r="D411" t="s">
        <v>9</v>
      </c>
      <c r="E411">
        <v>2013</v>
      </c>
      <c r="F411" s="1">
        <v>763.44749000000002</v>
      </c>
    </row>
    <row r="412" spans="1:6" hidden="1" x14ac:dyDescent="0.3">
      <c r="A412" t="s">
        <v>6</v>
      </c>
      <c r="B412" t="s">
        <v>7</v>
      </c>
      <c r="C412" t="s">
        <v>27</v>
      </c>
      <c r="D412" t="s">
        <v>9</v>
      </c>
      <c r="E412">
        <v>2014</v>
      </c>
      <c r="F412" s="1">
        <v>679.44043999999997</v>
      </c>
    </row>
    <row r="413" spans="1:6" hidden="1" x14ac:dyDescent="0.3">
      <c r="A413" t="s">
        <v>6</v>
      </c>
      <c r="B413" t="s">
        <v>7</v>
      </c>
      <c r="C413" t="s">
        <v>27</v>
      </c>
      <c r="D413" t="s">
        <v>9</v>
      </c>
      <c r="E413">
        <v>2015</v>
      </c>
      <c r="F413" s="1">
        <v>637.35157000000004</v>
      </c>
    </row>
    <row r="414" spans="1:6" hidden="1" x14ac:dyDescent="0.3">
      <c r="A414" t="s">
        <v>6</v>
      </c>
      <c r="B414" t="s">
        <v>7</v>
      </c>
      <c r="C414" t="s">
        <v>27</v>
      </c>
      <c r="D414" t="s">
        <v>9</v>
      </c>
      <c r="E414">
        <v>2016</v>
      </c>
      <c r="F414" s="1">
        <v>637.89949999999999</v>
      </c>
    </row>
    <row r="415" spans="1:6" hidden="1" x14ac:dyDescent="0.3">
      <c r="A415" t="s">
        <v>6</v>
      </c>
      <c r="B415" t="s">
        <v>7</v>
      </c>
      <c r="C415" t="s">
        <v>27</v>
      </c>
      <c r="D415" t="s">
        <v>9</v>
      </c>
      <c r="E415">
        <v>2017</v>
      </c>
      <c r="F415" s="1">
        <v>641.13669000000004</v>
      </c>
    </row>
    <row r="416" spans="1:6" hidden="1" x14ac:dyDescent="0.3">
      <c r="A416" t="s">
        <v>6</v>
      </c>
      <c r="B416" t="s">
        <v>7</v>
      </c>
      <c r="C416" t="s">
        <v>27</v>
      </c>
      <c r="D416" t="s">
        <v>9</v>
      </c>
      <c r="E416">
        <v>2018</v>
      </c>
      <c r="F416" s="1">
        <v>722.39173000000005</v>
      </c>
    </row>
    <row r="417" spans="1:6" hidden="1" x14ac:dyDescent="0.3">
      <c r="A417" t="s">
        <v>6</v>
      </c>
      <c r="B417" t="s">
        <v>7</v>
      </c>
      <c r="C417" t="s">
        <v>27</v>
      </c>
      <c r="D417" t="s">
        <v>9</v>
      </c>
      <c r="E417">
        <v>2019</v>
      </c>
      <c r="F417" s="1">
        <v>785.05841999999996</v>
      </c>
    </row>
    <row r="418" spans="1:6" hidden="1" x14ac:dyDescent="0.3">
      <c r="A418" t="s">
        <v>6</v>
      </c>
      <c r="B418" t="s">
        <v>7</v>
      </c>
      <c r="C418" t="s">
        <v>27</v>
      </c>
      <c r="D418" t="s">
        <v>9</v>
      </c>
      <c r="E418">
        <v>2020</v>
      </c>
      <c r="F418" s="1">
        <v>828.28116999999997</v>
      </c>
    </row>
    <row r="419" spans="1:6" hidden="1" x14ac:dyDescent="0.3">
      <c r="A419" t="s">
        <v>6</v>
      </c>
      <c r="B419" t="s">
        <v>7</v>
      </c>
      <c r="C419" t="s">
        <v>27</v>
      </c>
      <c r="D419" t="s">
        <v>9</v>
      </c>
      <c r="E419">
        <v>2021</v>
      </c>
      <c r="F419" s="1">
        <v>910.67156999999997</v>
      </c>
    </row>
    <row r="420" spans="1:6" hidden="1" x14ac:dyDescent="0.3">
      <c r="A420" t="s">
        <v>6</v>
      </c>
      <c r="B420" t="s">
        <v>7</v>
      </c>
      <c r="C420" t="s">
        <v>28</v>
      </c>
      <c r="D420" t="s">
        <v>9</v>
      </c>
      <c r="E420">
        <v>2000</v>
      </c>
      <c r="F420" s="1">
        <v>766.64980000000003</v>
      </c>
    </row>
    <row r="421" spans="1:6" hidden="1" x14ac:dyDescent="0.3">
      <c r="A421" t="s">
        <v>6</v>
      </c>
      <c r="B421" t="s">
        <v>7</v>
      </c>
      <c r="C421" t="s">
        <v>28</v>
      </c>
      <c r="D421" t="s">
        <v>9</v>
      </c>
      <c r="E421">
        <v>2001</v>
      </c>
      <c r="F421" s="1">
        <v>735.09072000000003</v>
      </c>
    </row>
    <row r="422" spans="1:6" hidden="1" x14ac:dyDescent="0.3">
      <c r="A422" t="s">
        <v>6</v>
      </c>
      <c r="B422" t="s">
        <v>7</v>
      </c>
      <c r="C422" t="s">
        <v>28</v>
      </c>
      <c r="D422" t="s">
        <v>9</v>
      </c>
      <c r="E422">
        <v>2002</v>
      </c>
      <c r="F422" s="1">
        <v>795.09680000000003</v>
      </c>
    </row>
    <row r="423" spans="1:6" hidden="1" x14ac:dyDescent="0.3">
      <c r="A423" t="s">
        <v>6</v>
      </c>
      <c r="B423" t="s">
        <v>7</v>
      </c>
      <c r="C423" t="s">
        <v>28</v>
      </c>
      <c r="D423" t="s">
        <v>9</v>
      </c>
      <c r="E423">
        <v>2003</v>
      </c>
      <c r="F423" s="1">
        <v>978.60659999999996</v>
      </c>
    </row>
    <row r="424" spans="1:6" hidden="1" x14ac:dyDescent="0.3">
      <c r="A424" t="s">
        <v>6</v>
      </c>
      <c r="B424" t="s">
        <v>7</v>
      </c>
      <c r="C424" t="s">
        <v>28</v>
      </c>
      <c r="D424" t="s">
        <v>9</v>
      </c>
      <c r="E424">
        <v>2004</v>
      </c>
      <c r="F424" s="1">
        <v>923.84483999999998</v>
      </c>
    </row>
    <row r="425" spans="1:6" hidden="1" x14ac:dyDescent="0.3">
      <c r="A425" t="s">
        <v>6</v>
      </c>
      <c r="B425" t="s">
        <v>7</v>
      </c>
      <c r="C425" t="s">
        <v>28</v>
      </c>
      <c r="D425" t="s">
        <v>9</v>
      </c>
      <c r="E425">
        <v>2005</v>
      </c>
      <c r="F425" s="1">
        <v>1122.0178699999999</v>
      </c>
    </row>
    <row r="426" spans="1:6" hidden="1" x14ac:dyDescent="0.3">
      <c r="A426" t="s">
        <v>6</v>
      </c>
      <c r="B426" t="s">
        <v>7</v>
      </c>
      <c r="C426" t="s">
        <v>28</v>
      </c>
      <c r="D426" t="s">
        <v>9</v>
      </c>
      <c r="E426">
        <v>2006</v>
      </c>
      <c r="F426" s="1">
        <v>1148.0167300000001</v>
      </c>
    </row>
    <row r="427" spans="1:6" hidden="1" x14ac:dyDescent="0.3">
      <c r="A427" t="s">
        <v>6</v>
      </c>
      <c r="B427" t="s">
        <v>7</v>
      </c>
      <c r="C427" t="s">
        <v>28</v>
      </c>
      <c r="D427" t="s">
        <v>9</v>
      </c>
      <c r="E427">
        <v>2007</v>
      </c>
      <c r="F427" s="1">
        <v>963.39315999999997</v>
      </c>
    </row>
    <row r="428" spans="1:6" hidden="1" x14ac:dyDescent="0.3">
      <c r="A428" t="s">
        <v>6</v>
      </c>
      <c r="B428" t="s">
        <v>7</v>
      </c>
      <c r="C428" t="s">
        <v>28</v>
      </c>
      <c r="D428" t="s">
        <v>9</v>
      </c>
      <c r="E428">
        <v>2008</v>
      </c>
      <c r="F428" s="1">
        <v>1029.2518299999999</v>
      </c>
    </row>
    <row r="429" spans="1:6" hidden="1" x14ac:dyDescent="0.3">
      <c r="A429" t="s">
        <v>6</v>
      </c>
      <c r="B429" t="s">
        <v>7</v>
      </c>
      <c r="C429" t="s">
        <v>28</v>
      </c>
      <c r="D429" t="s">
        <v>9</v>
      </c>
      <c r="E429">
        <v>2009</v>
      </c>
      <c r="F429" s="1">
        <v>966.52819999999997</v>
      </c>
    </row>
    <row r="430" spans="1:6" hidden="1" x14ac:dyDescent="0.3">
      <c r="A430" t="s">
        <v>6</v>
      </c>
      <c r="B430" t="s">
        <v>7</v>
      </c>
      <c r="C430" t="s">
        <v>28</v>
      </c>
      <c r="D430" t="s">
        <v>9</v>
      </c>
      <c r="E430">
        <v>2010</v>
      </c>
      <c r="F430" s="1">
        <v>908.52381000000003</v>
      </c>
    </row>
    <row r="431" spans="1:6" hidden="1" x14ac:dyDescent="0.3">
      <c r="A431" t="s">
        <v>6</v>
      </c>
      <c r="B431" t="s">
        <v>7</v>
      </c>
      <c r="C431" t="s">
        <v>28</v>
      </c>
      <c r="D431" t="s">
        <v>9</v>
      </c>
      <c r="E431">
        <v>2011</v>
      </c>
      <c r="F431" s="1">
        <v>890.46816000000001</v>
      </c>
    </row>
    <row r="432" spans="1:6" hidden="1" x14ac:dyDescent="0.3">
      <c r="A432" t="s">
        <v>6</v>
      </c>
      <c r="B432" t="s">
        <v>7</v>
      </c>
      <c r="C432" t="s">
        <v>28</v>
      </c>
      <c r="D432" t="s">
        <v>9</v>
      </c>
      <c r="E432">
        <v>2012</v>
      </c>
      <c r="F432" s="1">
        <v>1341.4581700000001</v>
      </c>
    </row>
    <row r="433" spans="1:6" hidden="1" x14ac:dyDescent="0.3">
      <c r="A433" t="s">
        <v>6</v>
      </c>
      <c r="B433" t="s">
        <v>7</v>
      </c>
      <c r="C433" t="s">
        <v>28</v>
      </c>
      <c r="D433" t="s">
        <v>9</v>
      </c>
      <c r="E433">
        <v>2013</v>
      </c>
      <c r="F433" s="1">
        <v>1017.00099</v>
      </c>
    </row>
    <row r="434" spans="1:6" hidden="1" x14ac:dyDescent="0.3">
      <c r="A434" t="s">
        <v>6</v>
      </c>
      <c r="B434" t="s">
        <v>7</v>
      </c>
      <c r="C434" t="s">
        <v>28</v>
      </c>
      <c r="D434" t="s">
        <v>9</v>
      </c>
      <c r="E434">
        <v>2014</v>
      </c>
      <c r="F434" s="1">
        <v>938.47610999999995</v>
      </c>
    </row>
    <row r="435" spans="1:6" hidden="1" x14ac:dyDescent="0.3">
      <c r="A435" t="s">
        <v>6</v>
      </c>
      <c r="B435" t="s">
        <v>7</v>
      </c>
      <c r="C435" t="s">
        <v>28</v>
      </c>
      <c r="D435" t="s">
        <v>9</v>
      </c>
      <c r="E435">
        <v>2015</v>
      </c>
      <c r="F435" s="1">
        <v>861.90917000000002</v>
      </c>
    </row>
    <row r="436" spans="1:6" hidden="1" x14ac:dyDescent="0.3">
      <c r="A436" t="s">
        <v>6</v>
      </c>
      <c r="B436" t="s">
        <v>7</v>
      </c>
      <c r="C436" t="s">
        <v>28</v>
      </c>
      <c r="D436" t="s">
        <v>9</v>
      </c>
      <c r="E436">
        <v>2016</v>
      </c>
      <c r="F436" s="1">
        <v>1119.9674600000001</v>
      </c>
    </row>
    <row r="437" spans="1:6" hidden="1" x14ac:dyDescent="0.3">
      <c r="A437" t="s">
        <v>6</v>
      </c>
      <c r="B437" t="s">
        <v>7</v>
      </c>
      <c r="C437" t="s">
        <v>28</v>
      </c>
      <c r="D437" t="s">
        <v>9</v>
      </c>
      <c r="E437">
        <v>2017</v>
      </c>
      <c r="F437" s="1">
        <v>736.33289000000002</v>
      </c>
    </row>
    <row r="438" spans="1:6" hidden="1" x14ac:dyDescent="0.3">
      <c r="A438" t="s">
        <v>6</v>
      </c>
      <c r="B438" t="s">
        <v>7</v>
      </c>
      <c r="C438" t="s">
        <v>28</v>
      </c>
      <c r="D438" t="s">
        <v>9</v>
      </c>
      <c r="E438">
        <v>2018</v>
      </c>
      <c r="F438" s="1">
        <v>763.70187999999996</v>
      </c>
    </row>
    <row r="439" spans="1:6" hidden="1" x14ac:dyDescent="0.3">
      <c r="A439" t="s">
        <v>6</v>
      </c>
      <c r="B439" t="s">
        <v>7</v>
      </c>
      <c r="C439" t="s">
        <v>28</v>
      </c>
      <c r="D439" t="s">
        <v>9</v>
      </c>
      <c r="E439">
        <v>2019</v>
      </c>
      <c r="F439" s="1">
        <v>1342.20967</v>
      </c>
    </row>
    <row r="440" spans="1:6" hidden="1" x14ac:dyDescent="0.3">
      <c r="A440" t="s">
        <v>6</v>
      </c>
      <c r="B440" t="s">
        <v>7</v>
      </c>
      <c r="C440" t="s">
        <v>28</v>
      </c>
      <c r="D440" t="s">
        <v>9</v>
      </c>
      <c r="E440">
        <v>2020</v>
      </c>
      <c r="F440" s="1">
        <v>1226.2559000000001</v>
      </c>
    </row>
    <row r="441" spans="1:6" hidden="1" x14ac:dyDescent="0.3">
      <c r="A441" t="s">
        <v>6</v>
      </c>
      <c r="B441" t="s">
        <v>7</v>
      </c>
      <c r="C441" t="s">
        <v>28</v>
      </c>
      <c r="D441" t="s">
        <v>9</v>
      </c>
      <c r="E441">
        <v>2021</v>
      </c>
      <c r="F441" s="1">
        <v>892.54616999999996</v>
      </c>
    </row>
    <row r="442" spans="1:6" hidden="1" x14ac:dyDescent="0.3">
      <c r="A442" t="s">
        <v>6</v>
      </c>
      <c r="B442" t="s">
        <v>7</v>
      </c>
      <c r="C442" t="s">
        <v>29</v>
      </c>
      <c r="D442" t="s">
        <v>9</v>
      </c>
      <c r="E442">
        <v>2000</v>
      </c>
      <c r="F442" s="1">
        <v>197.82315</v>
      </c>
    </row>
    <row r="443" spans="1:6" hidden="1" x14ac:dyDescent="0.3">
      <c r="A443" t="s">
        <v>6</v>
      </c>
      <c r="B443" t="s">
        <v>7</v>
      </c>
      <c r="C443" t="s">
        <v>29</v>
      </c>
      <c r="D443" t="s">
        <v>9</v>
      </c>
      <c r="E443">
        <v>2001</v>
      </c>
      <c r="F443" s="1">
        <v>201.39357000000001</v>
      </c>
    </row>
    <row r="444" spans="1:6" hidden="1" x14ac:dyDescent="0.3">
      <c r="A444" t="s">
        <v>6</v>
      </c>
      <c r="B444" t="s">
        <v>7</v>
      </c>
      <c r="C444" t="s">
        <v>29</v>
      </c>
      <c r="D444" t="s">
        <v>9</v>
      </c>
      <c r="E444">
        <v>2002</v>
      </c>
      <c r="F444" s="1">
        <v>175.02359999999999</v>
      </c>
    </row>
    <row r="445" spans="1:6" hidden="1" x14ac:dyDescent="0.3">
      <c r="A445" t="s">
        <v>6</v>
      </c>
      <c r="B445" t="s">
        <v>7</v>
      </c>
      <c r="C445" t="s">
        <v>29</v>
      </c>
      <c r="D445" t="s">
        <v>9</v>
      </c>
      <c r="E445">
        <v>2003</v>
      </c>
      <c r="F445" s="1">
        <v>226.85903999999999</v>
      </c>
    </row>
    <row r="446" spans="1:6" hidden="1" x14ac:dyDescent="0.3">
      <c r="A446" t="s">
        <v>6</v>
      </c>
      <c r="B446" t="s">
        <v>7</v>
      </c>
      <c r="C446" t="s">
        <v>29</v>
      </c>
      <c r="D446" t="s">
        <v>9</v>
      </c>
      <c r="E446">
        <v>2004</v>
      </c>
      <c r="F446" s="1">
        <v>235.44748999999999</v>
      </c>
    </row>
    <row r="447" spans="1:6" hidden="1" x14ac:dyDescent="0.3">
      <c r="A447" t="s">
        <v>6</v>
      </c>
      <c r="B447" t="s">
        <v>7</v>
      </c>
      <c r="C447" t="s">
        <v>29</v>
      </c>
      <c r="D447" t="s">
        <v>9</v>
      </c>
      <c r="E447">
        <v>2005</v>
      </c>
      <c r="F447" s="1">
        <v>214.13849999999999</v>
      </c>
    </row>
    <row r="448" spans="1:6" hidden="1" x14ac:dyDescent="0.3">
      <c r="A448" t="s">
        <v>6</v>
      </c>
      <c r="B448" t="s">
        <v>7</v>
      </c>
      <c r="C448" t="s">
        <v>29</v>
      </c>
      <c r="D448" t="s">
        <v>9</v>
      </c>
      <c r="E448">
        <v>2006</v>
      </c>
      <c r="F448" s="1">
        <v>183.09733</v>
      </c>
    </row>
    <row r="449" spans="1:6" hidden="1" x14ac:dyDescent="0.3">
      <c r="A449" t="s">
        <v>6</v>
      </c>
      <c r="B449" t="s">
        <v>7</v>
      </c>
      <c r="C449" t="s">
        <v>29</v>
      </c>
      <c r="D449" t="s">
        <v>9</v>
      </c>
      <c r="E449">
        <v>2007</v>
      </c>
      <c r="F449" s="1">
        <v>133.76150000000001</v>
      </c>
    </row>
    <row r="450" spans="1:6" hidden="1" x14ac:dyDescent="0.3">
      <c r="A450" t="s">
        <v>6</v>
      </c>
      <c r="B450" t="s">
        <v>7</v>
      </c>
      <c r="C450" t="s">
        <v>29</v>
      </c>
      <c r="D450" t="s">
        <v>9</v>
      </c>
      <c r="E450">
        <v>2008</v>
      </c>
      <c r="F450" s="1">
        <v>136.84334000000001</v>
      </c>
    </row>
    <row r="451" spans="1:6" hidden="1" x14ac:dyDescent="0.3">
      <c r="A451" t="s">
        <v>6</v>
      </c>
      <c r="B451" t="s">
        <v>7</v>
      </c>
      <c r="C451" t="s">
        <v>29</v>
      </c>
      <c r="D451" t="s">
        <v>9</v>
      </c>
      <c r="E451">
        <v>2009</v>
      </c>
      <c r="F451" s="1">
        <v>170.18662</v>
      </c>
    </row>
    <row r="452" spans="1:6" hidden="1" x14ac:dyDescent="0.3">
      <c r="A452" t="s">
        <v>6</v>
      </c>
      <c r="B452" t="s">
        <v>7</v>
      </c>
      <c r="C452" t="s">
        <v>29</v>
      </c>
      <c r="D452" t="s">
        <v>9</v>
      </c>
      <c r="E452">
        <v>2010</v>
      </c>
      <c r="F452" s="1">
        <v>169.60576</v>
      </c>
    </row>
    <row r="453" spans="1:6" hidden="1" x14ac:dyDescent="0.3">
      <c r="A453" t="s">
        <v>6</v>
      </c>
      <c r="B453" t="s">
        <v>7</v>
      </c>
      <c r="C453" t="s">
        <v>29</v>
      </c>
      <c r="D453" t="s">
        <v>9</v>
      </c>
      <c r="E453">
        <v>2011</v>
      </c>
      <c r="F453" s="1">
        <v>175.55723</v>
      </c>
    </row>
    <row r="454" spans="1:6" hidden="1" x14ac:dyDescent="0.3">
      <c r="A454" t="s">
        <v>6</v>
      </c>
      <c r="B454" t="s">
        <v>7</v>
      </c>
      <c r="C454" t="s">
        <v>29</v>
      </c>
      <c r="D454" t="s">
        <v>9</v>
      </c>
      <c r="E454">
        <v>2012</v>
      </c>
      <c r="F454" s="1">
        <v>93.287409999999994</v>
      </c>
    </row>
    <row r="455" spans="1:6" hidden="1" x14ac:dyDescent="0.3">
      <c r="A455" t="s">
        <v>6</v>
      </c>
      <c r="B455" t="s">
        <v>7</v>
      </c>
      <c r="C455" t="s">
        <v>29</v>
      </c>
      <c r="D455" t="s">
        <v>9</v>
      </c>
      <c r="E455">
        <v>2013</v>
      </c>
      <c r="F455" s="1">
        <v>202.15208000000001</v>
      </c>
    </row>
    <row r="456" spans="1:6" hidden="1" x14ac:dyDescent="0.3">
      <c r="A456" t="s">
        <v>6</v>
      </c>
      <c r="B456" t="s">
        <v>7</v>
      </c>
      <c r="C456" t="s">
        <v>29</v>
      </c>
      <c r="D456" t="s">
        <v>9</v>
      </c>
      <c r="E456">
        <v>2014</v>
      </c>
      <c r="F456" s="1">
        <v>100.99341</v>
      </c>
    </row>
    <row r="457" spans="1:6" hidden="1" x14ac:dyDescent="0.3">
      <c r="A457" t="s">
        <v>6</v>
      </c>
      <c r="B457" t="s">
        <v>7</v>
      </c>
      <c r="C457" t="s">
        <v>29</v>
      </c>
      <c r="D457" t="s">
        <v>9</v>
      </c>
      <c r="E457">
        <v>2015</v>
      </c>
      <c r="F457" s="1">
        <v>122.65567</v>
      </c>
    </row>
    <row r="458" spans="1:6" hidden="1" x14ac:dyDescent="0.3">
      <c r="A458" t="s">
        <v>6</v>
      </c>
      <c r="B458" t="s">
        <v>7</v>
      </c>
      <c r="C458" t="s">
        <v>29</v>
      </c>
      <c r="D458" t="s">
        <v>9</v>
      </c>
      <c r="E458">
        <v>2016</v>
      </c>
      <c r="F458" s="1">
        <v>85.850579999999994</v>
      </c>
    </row>
    <row r="459" spans="1:6" hidden="1" x14ac:dyDescent="0.3">
      <c r="A459" t="s">
        <v>6</v>
      </c>
      <c r="B459" t="s">
        <v>7</v>
      </c>
      <c r="C459" t="s">
        <v>29</v>
      </c>
      <c r="D459" t="s">
        <v>9</v>
      </c>
      <c r="E459">
        <v>2017</v>
      </c>
      <c r="F459" s="1">
        <v>63.767910000000001</v>
      </c>
    </row>
    <row r="460" spans="1:6" hidden="1" x14ac:dyDescent="0.3">
      <c r="A460" t="s">
        <v>6</v>
      </c>
      <c r="B460" t="s">
        <v>7</v>
      </c>
      <c r="C460" t="s">
        <v>29</v>
      </c>
      <c r="D460" t="s">
        <v>9</v>
      </c>
      <c r="E460">
        <v>2018</v>
      </c>
      <c r="F460" s="1">
        <v>102.54299</v>
      </c>
    </row>
    <row r="461" spans="1:6" hidden="1" x14ac:dyDescent="0.3">
      <c r="A461" t="s">
        <v>6</v>
      </c>
      <c r="B461" t="s">
        <v>7</v>
      </c>
      <c r="C461" t="s">
        <v>29</v>
      </c>
      <c r="D461" t="s">
        <v>9</v>
      </c>
      <c r="E461">
        <v>2019</v>
      </c>
      <c r="F461" s="1">
        <v>99.664420000000007</v>
      </c>
    </row>
    <row r="462" spans="1:6" hidden="1" x14ac:dyDescent="0.3">
      <c r="A462" t="s">
        <v>6</v>
      </c>
      <c r="B462" t="s">
        <v>7</v>
      </c>
      <c r="C462" t="s">
        <v>29</v>
      </c>
      <c r="D462" t="s">
        <v>9</v>
      </c>
      <c r="E462">
        <v>2020</v>
      </c>
      <c r="F462" s="1">
        <v>108.72261</v>
      </c>
    </row>
    <row r="463" spans="1:6" hidden="1" x14ac:dyDescent="0.3">
      <c r="A463" t="s">
        <v>6</v>
      </c>
      <c r="B463" t="s">
        <v>7</v>
      </c>
      <c r="C463" t="s">
        <v>29</v>
      </c>
      <c r="D463" t="s">
        <v>9</v>
      </c>
      <c r="E463">
        <v>2021</v>
      </c>
      <c r="F463" s="1">
        <v>92.770790000000005</v>
      </c>
    </row>
    <row r="464" spans="1:6" x14ac:dyDescent="0.3">
      <c r="A464" t="s">
        <v>6</v>
      </c>
      <c r="B464" t="s">
        <v>7</v>
      </c>
      <c r="C464" t="s">
        <v>30</v>
      </c>
      <c r="D464" t="s">
        <v>9</v>
      </c>
      <c r="E464">
        <v>2000</v>
      </c>
      <c r="F464" s="1">
        <v>5.4455299999999998</v>
      </c>
    </row>
    <row r="465" spans="1:6" x14ac:dyDescent="0.3">
      <c r="A465" t="s">
        <v>6</v>
      </c>
      <c r="B465" t="s">
        <v>7</v>
      </c>
      <c r="C465" t="s">
        <v>30</v>
      </c>
      <c r="D465" t="s">
        <v>9</v>
      </c>
      <c r="E465">
        <v>2001</v>
      </c>
      <c r="F465" s="1">
        <v>5.7095799999999999</v>
      </c>
    </row>
    <row r="466" spans="1:6" x14ac:dyDescent="0.3">
      <c r="A466" t="s">
        <v>6</v>
      </c>
      <c r="B466" t="s">
        <v>7</v>
      </c>
      <c r="C466" t="s">
        <v>30</v>
      </c>
      <c r="D466" t="s">
        <v>9</v>
      </c>
      <c r="E466">
        <v>2002</v>
      </c>
      <c r="F466" s="1">
        <v>4.2412900000000002</v>
      </c>
    </row>
    <row r="467" spans="1:6" x14ac:dyDescent="0.3">
      <c r="A467" t="s">
        <v>6</v>
      </c>
      <c r="B467" t="s">
        <v>7</v>
      </c>
      <c r="C467" t="s">
        <v>30</v>
      </c>
      <c r="D467" t="s">
        <v>9</v>
      </c>
      <c r="E467">
        <v>2003</v>
      </c>
      <c r="F467" s="1">
        <v>11.54649</v>
      </c>
    </row>
    <row r="468" spans="1:6" x14ac:dyDescent="0.3">
      <c r="A468" t="s">
        <v>6</v>
      </c>
      <c r="B468" t="s">
        <v>7</v>
      </c>
      <c r="C468" t="s">
        <v>30</v>
      </c>
      <c r="D468" t="s">
        <v>9</v>
      </c>
      <c r="E468">
        <v>2004</v>
      </c>
      <c r="F468" s="1">
        <v>7.2438099999999999</v>
      </c>
    </row>
    <row r="469" spans="1:6" x14ac:dyDescent="0.3">
      <c r="A469" t="s">
        <v>6</v>
      </c>
      <c r="B469" t="s">
        <v>7</v>
      </c>
      <c r="C469" t="s">
        <v>30</v>
      </c>
      <c r="D469" t="s">
        <v>9</v>
      </c>
      <c r="E469">
        <v>2005</v>
      </c>
      <c r="F469" s="1">
        <v>8.41662</v>
      </c>
    </row>
    <row r="470" spans="1:6" x14ac:dyDescent="0.3">
      <c r="A470" t="s">
        <v>6</v>
      </c>
      <c r="B470" t="s">
        <v>7</v>
      </c>
      <c r="C470" t="s">
        <v>30</v>
      </c>
      <c r="D470" t="s">
        <v>9</v>
      </c>
      <c r="E470">
        <v>2006</v>
      </c>
      <c r="F470" s="1">
        <v>7.7934000000000001</v>
      </c>
    </row>
    <row r="471" spans="1:6" x14ac:dyDescent="0.3">
      <c r="A471" t="s">
        <v>6</v>
      </c>
      <c r="B471" t="s">
        <v>7</v>
      </c>
      <c r="C471" t="s">
        <v>30</v>
      </c>
      <c r="D471" t="s">
        <v>9</v>
      </c>
      <c r="E471">
        <v>2007</v>
      </c>
      <c r="F471" s="1">
        <v>10.03646</v>
      </c>
    </row>
    <row r="472" spans="1:6" x14ac:dyDescent="0.3">
      <c r="A472" t="s">
        <v>6</v>
      </c>
      <c r="B472" t="s">
        <v>7</v>
      </c>
      <c r="C472" t="s">
        <v>30</v>
      </c>
      <c r="D472" t="s">
        <v>9</v>
      </c>
      <c r="E472">
        <v>2008</v>
      </c>
      <c r="F472" s="1">
        <v>8.63537</v>
      </c>
    </row>
    <row r="473" spans="1:6" x14ac:dyDescent="0.3">
      <c r="A473" t="s">
        <v>6</v>
      </c>
      <c r="B473" t="s">
        <v>7</v>
      </c>
      <c r="C473" t="s">
        <v>30</v>
      </c>
      <c r="D473" t="s">
        <v>9</v>
      </c>
      <c r="E473">
        <v>2009</v>
      </c>
      <c r="F473" s="1">
        <v>6.2588200000000001</v>
      </c>
    </row>
    <row r="474" spans="1:6" x14ac:dyDescent="0.3">
      <c r="A474" t="s">
        <v>6</v>
      </c>
      <c r="B474" t="s">
        <v>7</v>
      </c>
      <c r="C474" t="s">
        <v>30</v>
      </c>
      <c r="D474" t="s">
        <v>9</v>
      </c>
      <c r="E474">
        <v>2010</v>
      </c>
      <c r="F474" s="1">
        <v>2.74003</v>
      </c>
    </row>
    <row r="475" spans="1:6" x14ac:dyDescent="0.3">
      <c r="A475" t="s">
        <v>6</v>
      </c>
      <c r="B475" t="s">
        <v>7</v>
      </c>
      <c r="C475" t="s">
        <v>30</v>
      </c>
      <c r="D475" t="s">
        <v>9</v>
      </c>
      <c r="E475">
        <v>2011</v>
      </c>
      <c r="F475" s="1">
        <v>7.4251800000000001</v>
      </c>
    </row>
    <row r="476" spans="1:6" x14ac:dyDescent="0.3">
      <c r="A476" t="s">
        <v>6</v>
      </c>
      <c r="B476" t="s">
        <v>7</v>
      </c>
      <c r="C476" t="s">
        <v>30</v>
      </c>
      <c r="D476" t="s">
        <v>9</v>
      </c>
      <c r="E476">
        <v>2012</v>
      </c>
      <c r="F476" s="1">
        <v>3.6007899999999999</v>
      </c>
    </row>
    <row r="477" spans="1:6" x14ac:dyDescent="0.3">
      <c r="A477" t="s">
        <v>6</v>
      </c>
      <c r="B477" t="s">
        <v>7</v>
      </c>
      <c r="C477" t="s">
        <v>30</v>
      </c>
      <c r="D477" t="s">
        <v>9</v>
      </c>
      <c r="E477">
        <v>2013</v>
      </c>
      <c r="F477" s="1">
        <v>3.2079</v>
      </c>
    </row>
    <row r="478" spans="1:6" x14ac:dyDescent="0.3">
      <c r="A478" t="s">
        <v>6</v>
      </c>
      <c r="B478" t="s">
        <v>7</v>
      </c>
      <c r="C478" t="s">
        <v>30</v>
      </c>
      <c r="D478" t="s">
        <v>9</v>
      </c>
      <c r="E478">
        <v>2014</v>
      </c>
      <c r="F478" s="1">
        <v>1.2626999999999999</v>
      </c>
    </row>
    <row r="479" spans="1:6" x14ac:dyDescent="0.3">
      <c r="A479" t="s">
        <v>6</v>
      </c>
      <c r="B479" t="s">
        <v>7</v>
      </c>
      <c r="C479" t="s">
        <v>30</v>
      </c>
      <c r="D479" t="s">
        <v>9</v>
      </c>
      <c r="E479">
        <v>2015</v>
      </c>
      <c r="F479" s="1">
        <v>2.3164500000000001</v>
      </c>
    </row>
    <row r="480" spans="1:6" x14ac:dyDescent="0.3">
      <c r="A480" t="s">
        <v>6</v>
      </c>
      <c r="B480" t="s">
        <v>7</v>
      </c>
      <c r="C480" t="s">
        <v>30</v>
      </c>
      <c r="D480" t="s">
        <v>9</v>
      </c>
      <c r="E480">
        <v>2016</v>
      </c>
      <c r="F480" s="1">
        <v>2.9506199999999998</v>
      </c>
    </row>
    <row r="481" spans="1:6" x14ac:dyDescent="0.3">
      <c r="A481" t="s">
        <v>6</v>
      </c>
      <c r="B481" t="s">
        <v>7</v>
      </c>
      <c r="C481" t="s">
        <v>30</v>
      </c>
      <c r="D481" t="s">
        <v>9</v>
      </c>
      <c r="E481">
        <v>2017</v>
      </c>
      <c r="F481" s="1">
        <v>11.573</v>
      </c>
    </row>
    <row r="482" spans="1:6" x14ac:dyDescent="0.3">
      <c r="A482" t="s">
        <v>6</v>
      </c>
      <c r="B482" t="s">
        <v>7</v>
      </c>
      <c r="C482" t="s">
        <v>30</v>
      </c>
      <c r="D482" t="s">
        <v>9</v>
      </c>
      <c r="E482">
        <v>2018</v>
      </c>
      <c r="F482" s="1">
        <v>17.755500000000001</v>
      </c>
    </row>
    <row r="483" spans="1:6" x14ac:dyDescent="0.3">
      <c r="A483" t="s">
        <v>6</v>
      </c>
      <c r="B483" t="s">
        <v>7</v>
      </c>
      <c r="C483" t="s">
        <v>30</v>
      </c>
      <c r="D483" t="s">
        <v>9</v>
      </c>
      <c r="E483">
        <v>2019</v>
      </c>
      <c r="F483" s="1">
        <v>17.037459999999999</v>
      </c>
    </row>
    <row r="484" spans="1:6" x14ac:dyDescent="0.3">
      <c r="A484" t="s">
        <v>6</v>
      </c>
      <c r="B484" t="s">
        <v>7</v>
      </c>
      <c r="C484" t="s">
        <v>30</v>
      </c>
      <c r="D484" t="s">
        <v>9</v>
      </c>
      <c r="E484">
        <v>2020</v>
      </c>
      <c r="F484" s="1">
        <v>18.275089999999999</v>
      </c>
    </row>
    <row r="485" spans="1:6" x14ac:dyDescent="0.3">
      <c r="A485" t="s">
        <v>6</v>
      </c>
      <c r="B485" t="s">
        <v>7</v>
      </c>
      <c r="C485" t="s">
        <v>30</v>
      </c>
      <c r="D485" t="s">
        <v>9</v>
      </c>
      <c r="E485">
        <v>2021</v>
      </c>
      <c r="F485" s="1">
        <v>13.06593</v>
      </c>
    </row>
    <row r="486" spans="1:6" hidden="1" x14ac:dyDescent="0.3">
      <c r="A486" t="s">
        <v>6</v>
      </c>
      <c r="B486" t="s">
        <v>7</v>
      </c>
      <c r="C486" t="s">
        <v>31</v>
      </c>
      <c r="D486" t="s">
        <v>9</v>
      </c>
      <c r="E486">
        <v>2000</v>
      </c>
      <c r="F486" s="1">
        <v>102.36049</v>
      </c>
    </row>
    <row r="487" spans="1:6" hidden="1" x14ac:dyDescent="0.3">
      <c r="A487" t="s">
        <v>6</v>
      </c>
      <c r="B487" t="s">
        <v>7</v>
      </c>
      <c r="C487" t="s">
        <v>31</v>
      </c>
      <c r="D487" t="s">
        <v>9</v>
      </c>
      <c r="E487">
        <v>2001</v>
      </c>
      <c r="F487" s="1">
        <v>119.50172000000001</v>
      </c>
    </row>
    <row r="488" spans="1:6" hidden="1" x14ac:dyDescent="0.3">
      <c r="A488" t="s">
        <v>6</v>
      </c>
      <c r="B488" t="s">
        <v>7</v>
      </c>
      <c r="C488" t="s">
        <v>31</v>
      </c>
      <c r="D488" t="s">
        <v>9</v>
      </c>
      <c r="E488">
        <v>2002</v>
      </c>
      <c r="F488" s="1">
        <v>162.39930000000001</v>
      </c>
    </row>
    <row r="489" spans="1:6" hidden="1" x14ac:dyDescent="0.3">
      <c r="A489" t="s">
        <v>6</v>
      </c>
      <c r="B489" t="s">
        <v>7</v>
      </c>
      <c r="C489" t="s">
        <v>31</v>
      </c>
      <c r="D489" t="s">
        <v>9</v>
      </c>
      <c r="E489">
        <v>2003</v>
      </c>
      <c r="F489" s="1">
        <v>205.93916999999999</v>
      </c>
    </row>
    <row r="490" spans="1:6" hidden="1" x14ac:dyDescent="0.3">
      <c r="A490" t="s">
        <v>6</v>
      </c>
      <c r="B490" t="s">
        <v>7</v>
      </c>
      <c r="C490" t="s">
        <v>31</v>
      </c>
      <c r="D490" t="s">
        <v>9</v>
      </c>
      <c r="E490">
        <v>2004</v>
      </c>
      <c r="F490" s="1">
        <v>309.91966000000002</v>
      </c>
    </row>
    <row r="491" spans="1:6" hidden="1" x14ac:dyDescent="0.3">
      <c r="A491" t="s">
        <v>6</v>
      </c>
      <c r="B491" t="s">
        <v>7</v>
      </c>
      <c r="C491" t="s">
        <v>31</v>
      </c>
      <c r="D491" t="s">
        <v>9</v>
      </c>
      <c r="E491">
        <v>2005</v>
      </c>
      <c r="F491" s="1">
        <v>200.49653000000001</v>
      </c>
    </row>
    <row r="492" spans="1:6" hidden="1" x14ac:dyDescent="0.3">
      <c r="A492" t="s">
        <v>6</v>
      </c>
      <c r="B492" t="s">
        <v>7</v>
      </c>
      <c r="C492" t="s">
        <v>31</v>
      </c>
      <c r="D492" t="s">
        <v>9</v>
      </c>
      <c r="E492">
        <v>2006</v>
      </c>
      <c r="F492" s="1">
        <v>235.46696</v>
      </c>
    </row>
    <row r="493" spans="1:6" hidden="1" x14ac:dyDescent="0.3">
      <c r="A493" t="s">
        <v>6</v>
      </c>
      <c r="B493" t="s">
        <v>7</v>
      </c>
      <c r="C493" t="s">
        <v>31</v>
      </c>
      <c r="D493" t="s">
        <v>9</v>
      </c>
      <c r="E493">
        <v>2007</v>
      </c>
      <c r="F493" s="1">
        <v>221.76926</v>
      </c>
    </row>
    <row r="494" spans="1:6" hidden="1" x14ac:dyDescent="0.3">
      <c r="A494" t="s">
        <v>6</v>
      </c>
      <c r="B494" t="s">
        <v>7</v>
      </c>
      <c r="C494" t="s">
        <v>31</v>
      </c>
      <c r="D494" t="s">
        <v>9</v>
      </c>
      <c r="E494">
        <v>2008</v>
      </c>
      <c r="F494" s="1">
        <v>137.71087</v>
      </c>
    </row>
    <row r="495" spans="1:6" hidden="1" x14ac:dyDescent="0.3">
      <c r="A495" t="s">
        <v>6</v>
      </c>
      <c r="B495" t="s">
        <v>7</v>
      </c>
      <c r="C495" t="s">
        <v>31</v>
      </c>
      <c r="D495" t="s">
        <v>9</v>
      </c>
      <c r="E495">
        <v>2009</v>
      </c>
      <c r="F495" s="1">
        <v>125.14668</v>
      </c>
    </row>
    <row r="496" spans="1:6" hidden="1" x14ac:dyDescent="0.3">
      <c r="A496" t="s">
        <v>6</v>
      </c>
      <c r="B496" t="s">
        <v>7</v>
      </c>
      <c r="C496" t="s">
        <v>31</v>
      </c>
      <c r="D496" t="s">
        <v>9</v>
      </c>
      <c r="E496">
        <v>2010</v>
      </c>
      <c r="F496" s="1">
        <v>127.28297999999999</v>
      </c>
    </row>
    <row r="497" spans="1:6" hidden="1" x14ac:dyDescent="0.3">
      <c r="A497" t="s">
        <v>6</v>
      </c>
      <c r="B497" t="s">
        <v>7</v>
      </c>
      <c r="C497" t="s">
        <v>31</v>
      </c>
      <c r="D497" t="s">
        <v>9</v>
      </c>
      <c r="E497">
        <v>2011</v>
      </c>
      <c r="F497" s="1">
        <v>93.964269999999999</v>
      </c>
    </row>
    <row r="498" spans="1:6" hidden="1" x14ac:dyDescent="0.3">
      <c r="A498" t="s">
        <v>6</v>
      </c>
      <c r="B498" t="s">
        <v>7</v>
      </c>
      <c r="C498" t="s">
        <v>31</v>
      </c>
      <c r="D498" t="s">
        <v>9</v>
      </c>
      <c r="E498">
        <v>2012</v>
      </c>
      <c r="F498" s="1">
        <v>87.331720000000004</v>
      </c>
    </row>
    <row r="499" spans="1:6" hidden="1" x14ac:dyDescent="0.3">
      <c r="A499" t="s">
        <v>6</v>
      </c>
      <c r="B499" t="s">
        <v>7</v>
      </c>
      <c r="C499" t="s">
        <v>31</v>
      </c>
      <c r="D499" t="s">
        <v>9</v>
      </c>
      <c r="E499">
        <v>2013</v>
      </c>
      <c r="F499" s="1">
        <v>88.521109999999993</v>
      </c>
    </row>
    <row r="500" spans="1:6" hidden="1" x14ac:dyDescent="0.3">
      <c r="A500" t="s">
        <v>6</v>
      </c>
      <c r="B500" t="s">
        <v>7</v>
      </c>
      <c r="C500" t="s">
        <v>31</v>
      </c>
      <c r="D500" t="s">
        <v>9</v>
      </c>
      <c r="E500">
        <v>2014</v>
      </c>
      <c r="F500" s="1">
        <v>68.1434</v>
      </c>
    </row>
    <row r="501" spans="1:6" hidden="1" x14ac:dyDescent="0.3">
      <c r="A501" t="s">
        <v>6</v>
      </c>
      <c r="B501" t="s">
        <v>7</v>
      </c>
      <c r="C501" t="s">
        <v>31</v>
      </c>
      <c r="D501" t="s">
        <v>9</v>
      </c>
      <c r="E501">
        <v>2015</v>
      </c>
      <c r="F501" s="1">
        <v>61.213590000000003</v>
      </c>
    </row>
    <row r="502" spans="1:6" hidden="1" x14ac:dyDescent="0.3">
      <c r="A502" t="s">
        <v>6</v>
      </c>
      <c r="B502" t="s">
        <v>7</v>
      </c>
      <c r="C502" t="s">
        <v>31</v>
      </c>
      <c r="D502" t="s">
        <v>9</v>
      </c>
      <c r="E502">
        <v>2016</v>
      </c>
      <c r="F502" s="1">
        <v>55.176349999999999</v>
      </c>
    </row>
    <row r="503" spans="1:6" hidden="1" x14ac:dyDescent="0.3">
      <c r="A503" t="s">
        <v>6</v>
      </c>
      <c r="B503" t="s">
        <v>7</v>
      </c>
      <c r="C503" t="s">
        <v>31</v>
      </c>
      <c r="D503" t="s">
        <v>9</v>
      </c>
      <c r="E503">
        <v>2017</v>
      </c>
      <c r="F503" s="1">
        <v>51.166910000000001</v>
      </c>
    </row>
    <row r="504" spans="1:6" hidden="1" x14ac:dyDescent="0.3">
      <c r="A504" t="s">
        <v>6</v>
      </c>
      <c r="B504" t="s">
        <v>7</v>
      </c>
      <c r="C504" t="s">
        <v>31</v>
      </c>
      <c r="D504" t="s">
        <v>9</v>
      </c>
      <c r="E504">
        <v>2018</v>
      </c>
      <c r="F504" s="1">
        <v>64.368809999999996</v>
      </c>
    </row>
    <row r="505" spans="1:6" hidden="1" x14ac:dyDescent="0.3">
      <c r="A505" t="s">
        <v>6</v>
      </c>
      <c r="B505" t="s">
        <v>7</v>
      </c>
      <c r="C505" t="s">
        <v>31</v>
      </c>
      <c r="D505" t="s">
        <v>9</v>
      </c>
      <c r="E505">
        <v>2019</v>
      </c>
      <c r="F505" s="1">
        <v>63.273380000000003</v>
      </c>
    </row>
    <row r="506" spans="1:6" hidden="1" x14ac:dyDescent="0.3">
      <c r="A506" t="s">
        <v>6</v>
      </c>
      <c r="B506" t="s">
        <v>7</v>
      </c>
      <c r="C506" t="s">
        <v>31</v>
      </c>
      <c r="D506" t="s">
        <v>9</v>
      </c>
      <c r="E506">
        <v>2020</v>
      </c>
      <c r="F506" s="1">
        <v>301.15462000000002</v>
      </c>
    </row>
    <row r="507" spans="1:6" hidden="1" x14ac:dyDescent="0.3">
      <c r="A507" t="s">
        <v>6</v>
      </c>
      <c r="B507" t="s">
        <v>7</v>
      </c>
      <c r="C507" t="s">
        <v>31</v>
      </c>
      <c r="D507" t="s">
        <v>9</v>
      </c>
      <c r="E507">
        <v>2021</v>
      </c>
      <c r="F507" s="1">
        <v>493.80633999999998</v>
      </c>
    </row>
    <row r="508" spans="1:6" hidden="1" x14ac:dyDescent="0.3">
      <c r="A508" t="s">
        <v>6</v>
      </c>
      <c r="B508" t="s">
        <v>7</v>
      </c>
      <c r="C508" t="s">
        <v>32</v>
      </c>
      <c r="D508" t="s">
        <v>9</v>
      </c>
      <c r="E508">
        <v>2000</v>
      </c>
      <c r="F508" s="1">
        <v>100.28474</v>
      </c>
    </row>
    <row r="509" spans="1:6" hidden="1" x14ac:dyDescent="0.3">
      <c r="A509" t="s">
        <v>6</v>
      </c>
      <c r="B509" t="s">
        <v>7</v>
      </c>
      <c r="C509" t="s">
        <v>32</v>
      </c>
      <c r="D509" t="s">
        <v>9</v>
      </c>
      <c r="E509">
        <v>2001</v>
      </c>
      <c r="F509" s="1">
        <v>99.398920000000004</v>
      </c>
    </row>
    <row r="510" spans="1:6" hidden="1" x14ac:dyDescent="0.3">
      <c r="A510" t="s">
        <v>6</v>
      </c>
      <c r="B510" t="s">
        <v>7</v>
      </c>
      <c r="C510" t="s">
        <v>32</v>
      </c>
      <c r="D510" t="s">
        <v>9</v>
      </c>
      <c r="E510">
        <v>2002</v>
      </c>
      <c r="F510" s="1">
        <v>107.72141999999999</v>
      </c>
    </row>
    <row r="511" spans="1:6" hidden="1" x14ac:dyDescent="0.3">
      <c r="A511" t="s">
        <v>6</v>
      </c>
      <c r="B511" t="s">
        <v>7</v>
      </c>
      <c r="C511" t="s">
        <v>32</v>
      </c>
      <c r="D511" t="s">
        <v>9</v>
      </c>
      <c r="E511">
        <v>2003</v>
      </c>
      <c r="F511" s="1">
        <v>103.13402000000001</v>
      </c>
    </row>
    <row r="512" spans="1:6" hidden="1" x14ac:dyDescent="0.3">
      <c r="A512" t="s">
        <v>6</v>
      </c>
      <c r="B512" t="s">
        <v>7</v>
      </c>
      <c r="C512" t="s">
        <v>32</v>
      </c>
      <c r="D512" t="s">
        <v>9</v>
      </c>
      <c r="E512">
        <v>2004</v>
      </c>
      <c r="F512" s="1">
        <v>82.835530000000006</v>
      </c>
    </row>
    <row r="513" spans="1:6" hidden="1" x14ac:dyDescent="0.3">
      <c r="A513" t="s">
        <v>6</v>
      </c>
      <c r="B513" t="s">
        <v>7</v>
      </c>
      <c r="C513" t="s">
        <v>32</v>
      </c>
      <c r="D513" t="s">
        <v>9</v>
      </c>
      <c r="E513">
        <v>2005</v>
      </c>
      <c r="F513" s="1">
        <v>85.37612</v>
      </c>
    </row>
    <row r="514" spans="1:6" hidden="1" x14ac:dyDescent="0.3">
      <c r="A514" t="s">
        <v>6</v>
      </c>
      <c r="B514" t="s">
        <v>7</v>
      </c>
      <c r="C514" t="s">
        <v>32</v>
      </c>
      <c r="D514" t="s">
        <v>9</v>
      </c>
      <c r="E514">
        <v>2006</v>
      </c>
      <c r="F514" s="1">
        <v>91.937139999999999</v>
      </c>
    </row>
    <row r="515" spans="1:6" hidden="1" x14ac:dyDescent="0.3">
      <c r="A515" t="s">
        <v>6</v>
      </c>
      <c r="B515" t="s">
        <v>7</v>
      </c>
      <c r="C515" t="s">
        <v>32</v>
      </c>
      <c r="D515" t="s">
        <v>9</v>
      </c>
      <c r="E515">
        <v>2007</v>
      </c>
      <c r="F515" s="1">
        <v>106.60498</v>
      </c>
    </row>
    <row r="516" spans="1:6" hidden="1" x14ac:dyDescent="0.3">
      <c r="A516" t="s">
        <v>6</v>
      </c>
      <c r="B516" t="s">
        <v>7</v>
      </c>
      <c r="C516" t="s">
        <v>32</v>
      </c>
      <c r="D516" t="s">
        <v>9</v>
      </c>
      <c r="E516">
        <v>2008</v>
      </c>
      <c r="F516" s="1">
        <v>148.82829000000001</v>
      </c>
    </row>
    <row r="517" spans="1:6" hidden="1" x14ac:dyDescent="0.3">
      <c r="A517" t="s">
        <v>6</v>
      </c>
      <c r="B517" t="s">
        <v>7</v>
      </c>
      <c r="C517" t="s">
        <v>32</v>
      </c>
      <c r="D517" t="s">
        <v>9</v>
      </c>
      <c r="E517">
        <v>2009</v>
      </c>
      <c r="F517" s="1">
        <v>168.2002</v>
      </c>
    </row>
    <row r="518" spans="1:6" hidden="1" x14ac:dyDescent="0.3">
      <c r="A518" t="s">
        <v>6</v>
      </c>
      <c r="B518" t="s">
        <v>7</v>
      </c>
      <c r="C518" t="s">
        <v>32</v>
      </c>
      <c r="D518" t="s">
        <v>9</v>
      </c>
      <c r="E518">
        <v>2010</v>
      </c>
      <c r="F518" s="1">
        <v>157.70949999999999</v>
      </c>
    </row>
    <row r="519" spans="1:6" hidden="1" x14ac:dyDescent="0.3">
      <c r="A519" t="s">
        <v>6</v>
      </c>
      <c r="B519" t="s">
        <v>7</v>
      </c>
      <c r="C519" t="s">
        <v>32</v>
      </c>
      <c r="D519" t="s">
        <v>9</v>
      </c>
      <c r="E519">
        <v>2011</v>
      </c>
      <c r="F519" s="1">
        <v>160.59574000000001</v>
      </c>
    </row>
    <row r="520" spans="1:6" hidden="1" x14ac:dyDescent="0.3">
      <c r="A520" t="s">
        <v>6</v>
      </c>
      <c r="B520" t="s">
        <v>7</v>
      </c>
      <c r="C520" t="s">
        <v>32</v>
      </c>
      <c r="D520" t="s">
        <v>9</v>
      </c>
      <c r="E520">
        <v>2012</v>
      </c>
      <c r="F520" s="1">
        <v>155.18146999999999</v>
      </c>
    </row>
    <row r="521" spans="1:6" hidden="1" x14ac:dyDescent="0.3">
      <c r="A521" t="s">
        <v>6</v>
      </c>
      <c r="B521" t="s">
        <v>7</v>
      </c>
      <c r="C521" t="s">
        <v>32</v>
      </c>
      <c r="D521" t="s">
        <v>9</v>
      </c>
      <c r="E521">
        <v>2013</v>
      </c>
      <c r="F521" s="1">
        <v>144.81328999999999</v>
      </c>
    </row>
    <row r="522" spans="1:6" hidden="1" x14ac:dyDescent="0.3">
      <c r="A522" t="s">
        <v>6</v>
      </c>
      <c r="B522" t="s">
        <v>7</v>
      </c>
      <c r="C522" t="s">
        <v>32</v>
      </c>
      <c r="D522" t="s">
        <v>9</v>
      </c>
      <c r="E522">
        <v>2014</v>
      </c>
      <c r="F522" s="1">
        <v>128.84786</v>
      </c>
    </row>
    <row r="523" spans="1:6" hidden="1" x14ac:dyDescent="0.3">
      <c r="A523" t="s">
        <v>6</v>
      </c>
      <c r="B523" t="s">
        <v>7</v>
      </c>
      <c r="C523" t="s">
        <v>32</v>
      </c>
      <c r="D523" t="s">
        <v>9</v>
      </c>
      <c r="E523">
        <v>2015</v>
      </c>
      <c r="F523" s="1">
        <v>107.45697</v>
      </c>
    </row>
    <row r="524" spans="1:6" hidden="1" x14ac:dyDescent="0.3">
      <c r="A524" t="s">
        <v>6</v>
      </c>
      <c r="B524" t="s">
        <v>7</v>
      </c>
      <c r="C524" t="s">
        <v>32</v>
      </c>
      <c r="D524" t="s">
        <v>9</v>
      </c>
      <c r="E524">
        <v>2016</v>
      </c>
      <c r="F524" s="1">
        <v>85.387929999999997</v>
      </c>
    </row>
    <row r="525" spans="1:6" hidden="1" x14ac:dyDescent="0.3">
      <c r="A525" t="s">
        <v>6</v>
      </c>
      <c r="B525" t="s">
        <v>7</v>
      </c>
      <c r="C525" t="s">
        <v>32</v>
      </c>
      <c r="D525" t="s">
        <v>9</v>
      </c>
      <c r="E525">
        <v>2017</v>
      </c>
      <c r="F525" s="1">
        <v>80.220169999999996</v>
      </c>
    </row>
    <row r="526" spans="1:6" hidden="1" x14ac:dyDescent="0.3">
      <c r="A526" t="s">
        <v>6</v>
      </c>
      <c r="B526" t="s">
        <v>7</v>
      </c>
      <c r="C526" t="s">
        <v>32</v>
      </c>
      <c r="D526" t="s">
        <v>9</v>
      </c>
      <c r="E526">
        <v>2018</v>
      </c>
      <c r="F526" s="1">
        <v>85.370159999999998</v>
      </c>
    </row>
    <row r="527" spans="1:6" hidden="1" x14ac:dyDescent="0.3">
      <c r="A527" t="s">
        <v>6</v>
      </c>
      <c r="B527" t="s">
        <v>7</v>
      </c>
      <c r="C527" t="s">
        <v>32</v>
      </c>
      <c r="D527" t="s">
        <v>9</v>
      </c>
      <c r="E527">
        <v>2019</v>
      </c>
      <c r="F527" s="1">
        <v>91.742009999999993</v>
      </c>
    </row>
    <row r="528" spans="1:6" hidden="1" x14ac:dyDescent="0.3">
      <c r="A528" t="s">
        <v>6</v>
      </c>
      <c r="B528" t="s">
        <v>7</v>
      </c>
      <c r="C528" t="s">
        <v>32</v>
      </c>
      <c r="D528" t="s">
        <v>9</v>
      </c>
      <c r="E528">
        <v>2020</v>
      </c>
      <c r="F528" s="1">
        <v>360.09978000000001</v>
      </c>
    </row>
    <row r="529" spans="1:6" hidden="1" x14ac:dyDescent="0.3">
      <c r="A529" t="s">
        <v>6</v>
      </c>
      <c r="B529" t="s">
        <v>7</v>
      </c>
      <c r="C529" t="s">
        <v>32</v>
      </c>
      <c r="D529" t="s">
        <v>9</v>
      </c>
      <c r="E529">
        <v>2021</v>
      </c>
      <c r="F529" s="1">
        <v>427.50373000000002</v>
      </c>
    </row>
    <row r="530" spans="1:6" hidden="1" x14ac:dyDescent="0.3">
      <c r="A530" t="s">
        <v>6</v>
      </c>
      <c r="B530" t="s">
        <v>7</v>
      </c>
      <c r="C530" t="s">
        <v>33</v>
      </c>
      <c r="D530" t="s">
        <v>9</v>
      </c>
      <c r="E530">
        <v>2000</v>
      </c>
      <c r="F530" s="1">
        <v>381.07407000000001</v>
      </c>
    </row>
    <row r="531" spans="1:6" hidden="1" x14ac:dyDescent="0.3">
      <c r="A531" t="s">
        <v>6</v>
      </c>
      <c r="B531" t="s">
        <v>7</v>
      </c>
      <c r="C531" t="s">
        <v>33</v>
      </c>
      <c r="D531" t="s">
        <v>9</v>
      </c>
      <c r="E531">
        <v>2001</v>
      </c>
      <c r="F531" s="1">
        <v>1050.3708999999999</v>
      </c>
    </row>
    <row r="532" spans="1:6" hidden="1" x14ac:dyDescent="0.3">
      <c r="A532" t="s">
        <v>6</v>
      </c>
      <c r="B532" t="s">
        <v>7</v>
      </c>
      <c r="C532" t="s">
        <v>33</v>
      </c>
      <c r="D532" t="s">
        <v>9</v>
      </c>
      <c r="E532">
        <v>2002</v>
      </c>
      <c r="F532" s="1">
        <v>1639.4511</v>
      </c>
    </row>
    <row r="533" spans="1:6" hidden="1" x14ac:dyDescent="0.3">
      <c r="A533" t="s">
        <v>6</v>
      </c>
      <c r="B533" t="s">
        <v>7</v>
      </c>
      <c r="C533" t="s">
        <v>33</v>
      </c>
      <c r="D533" t="s">
        <v>9</v>
      </c>
      <c r="E533">
        <v>2003</v>
      </c>
      <c r="F533" s="1">
        <v>1670.3549599999999</v>
      </c>
    </row>
    <row r="534" spans="1:6" hidden="1" x14ac:dyDescent="0.3">
      <c r="A534" t="s">
        <v>6</v>
      </c>
      <c r="B534" t="s">
        <v>7</v>
      </c>
      <c r="C534" t="s">
        <v>33</v>
      </c>
      <c r="D534" t="s">
        <v>9</v>
      </c>
      <c r="E534">
        <v>2004</v>
      </c>
      <c r="F534" s="1">
        <v>1567.0348799999999</v>
      </c>
    </row>
    <row r="535" spans="1:6" hidden="1" x14ac:dyDescent="0.3">
      <c r="A535" t="s">
        <v>6</v>
      </c>
      <c r="B535" t="s">
        <v>7</v>
      </c>
      <c r="C535" t="s">
        <v>33</v>
      </c>
      <c r="D535" t="s">
        <v>9</v>
      </c>
      <c r="E535">
        <v>2005</v>
      </c>
      <c r="F535" s="1">
        <v>1881.8616500000001</v>
      </c>
    </row>
    <row r="536" spans="1:6" hidden="1" x14ac:dyDescent="0.3">
      <c r="A536" t="s">
        <v>6</v>
      </c>
      <c r="B536" t="s">
        <v>7</v>
      </c>
      <c r="C536" t="s">
        <v>33</v>
      </c>
      <c r="D536" t="s">
        <v>9</v>
      </c>
      <c r="E536">
        <v>2006</v>
      </c>
      <c r="F536" s="1">
        <v>1590.5474099999999</v>
      </c>
    </row>
    <row r="537" spans="1:6" hidden="1" x14ac:dyDescent="0.3">
      <c r="A537" t="s">
        <v>6</v>
      </c>
      <c r="B537" t="s">
        <v>7</v>
      </c>
      <c r="C537" t="s">
        <v>33</v>
      </c>
      <c r="D537" t="s">
        <v>9</v>
      </c>
      <c r="E537">
        <v>2007</v>
      </c>
      <c r="F537" s="1">
        <v>2044.75558</v>
      </c>
    </row>
    <row r="538" spans="1:6" hidden="1" x14ac:dyDescent="0.3">
      <c r="A538" t="s">
        <v>6</v>
      </c>
      <c r="B538" t="s">
        <v>7</v>
      </c>
      <c r="C538" t="s">
        <v>33</v>
      </c>
      <c r="D538" t="s">
        <v>9</v>
      </c>
      <c r="E538">
        <v>2008</v>
      </c>
      <c r="F538" s="1">
        <v>2028.32855</v>
      </c>
    </row>
    <row r="539" spans="1:6" hidden="1" x14ac:dyDescent="0.3">
      <c r="A539" t="s">
        <v>6</v>
      </c>
      <c r="B539" t="s">
        <v>7</v>
      </c>
      <c r="C539" t="s">
        <v>33</v>
      </c>
      <c r="D539" t="s">
        <v>9</v>
      </c>
      <c r="E539">
        <v>2009</v>
      </c>
      <c r="F539" s="1">
        <v>2526.6877300000001</v>
      </c>
    </row>
    <row r="540" spans="1:6" hidden="1" x14ac:dyDescent="0.3">
      <c r="A540" t="s">
        <v>6</v>
      </c>
      <c r="B540" t="s">
        <v>7</v>
      </c>
      <c r="C540" t="s">
        <v>33</v>
      </c>
      <c r="D540" t="s">
        <v>9</v>
      </c>
      <c r="E540">
        <v>2010</v>
      </c>
      <c r="F540" s="1">
        <v>2897.4627999999998</v>
      </c>
    </row>
    <row r="541" spans="1:6" hidden="1" x14ac:dyDescent="0.3">
      <c r="A541" t="s">
        <v>6</v>
      </c>
      <c r="B541" t="s">
        <v>7</v>
      </c>
      <c r="C541" t="s">
        <v>33</v>
      </c>
      <c r="D541" t="s">
        <v>9</v>
      </c>
      <c r="E541">
        <v>2011</v>
      </c>
      <c r="F541" s="1">
        <v>1703.6551400000001</v>
      </c>
    </row>
    <row r="542" spans="1:6" hidden="1" x14ac:dyDescent="0.3">
      <c r="A542" t="s">
        <v>6</v>
      </c>
      <c r="B542" t="s">
        <v>7</v>
      </c>
      <c r="C542" t="s">
        <v>33</v>
      </c>
      <c r="D542" t="s">
        <v>9</v>
      </c>
      <c r="E542">
        <v>2012</v>
      </c>
      <c r="F542" s="1">
        <v>1655.6935000000001</v>
      </c>
    </row>
    <row r="543" spans="1:6" hidden="1" x14ac:dyDescent="0.3">
      <c r="A543" t="s">
        <v>6</v>
      </c>
      <c r="B543" t="s">
        <v>7</v>
      </c>
      <c r="C543" t="s">
        <v>33</v>
      </c>
      <c r="D543" t="s">
        <v>9</v>
      </c>
      <c r="E543">
        <v>2013</v>
      </c>
      <c r="F543" s="1">
        <v>1897.9464499999999</v>
      </c>
    </row>
    <row r="544" spans="1:6" hidden="1" x14ac:dyDescent="0.3">
      <c r="A544" t="s">
        <v>6</v>
      </c>
      <c r="B544" t="s">
        <v>7</v>
      </c>
      <c r="C544" t="s">
        <v>33</v>
      </c>
      <c r="D544" t="s">
        <v>9</v>
      </c>
      <c r="E544">
        <v>2014</v>
      </c>
      <c r="F544" s="1">
        <v>1779.6621</v>
      </c>
    </row>
    <row r="545" spans="1:6" hidden="1" x14ac:dyDescent="0.3">
      <c r="A545" t="s">
        <v>6</v>
      </c>
      <c r="B545" t="s">
        <v>7</v>
      </c>
      <c r="C545" t="s">
        <v>33</v>
      </c>
      <c r="D545" t="s">
        <v>9</v>
      </c>
      <c r="E545">
        <v>2015</v>
      </c>
      <c r="F545" s="1">
        <v>1636.39957</v>
      </c>
    </row>
    <row r="546" spans="1:6" hidden="1" x14ac:dyDescent="0.3">
      <c r="A546" t="s">
        <v>6</v>
      </c>
      <c r="B546" t="s">
        <v>7</v>
      </c>
      <c r="C546" t="s">
        <v>33</v>
      </c>
      <c r="D546" t="s">
        <v>9</v>
      </c>
      <c r="E546">
        <v>2016</v>
      </c>
      <c r="F546" s="1">
        <v>1352.46813</v>
      </c>
    </row>
    <row r="547" spans="1:6" hidden="1" x14ac:dyDescent="0.3">
      <c r="A547" t="s">
        <v>6</v>
      </c>
      <c r="B547" t="s">
        <v>7</v>
      </c>
      <c r="C547" t="s">
        <v>33</v>
      </c>
      <c r="D547" t="s">
        <v>9</v>
      </c>
      <c r="E547">
        <v>2017</v>
      </c>
      <c r="F547" s="1">
        <v>1415.2678000000001</v>
      </c>
    </row>
    <row r="548" spans="1:6" hidden="1" x14ac:dyDescent="0.3">
      <c r="A548" t="s">
        <v>6</v>
      </c>
      <c r="B548" t="s">
        <v>7</v>
      </c>
      <c r="C548" t="s">
        <v>33</v>
      </c>
      <c r="D548" t="s">
        <v>9</v>
      </c>
      <c r="E548">
        <v>2018</v>
      </c>
      <c r="F548" s="1">
        <v>1608.23388</v>
      </c>
    </row>
    <row r="549" spans="1:6" hidden="1" x14ac:dyDescent="0.3">
      <c r="A549" t="s">
        <v>6</v>
      </c>
      <c r="B549" t="s">
        <v>7</v>
      </c>
      <c r="C549" t="s">
        <v>33</v>
      </c>
      <c r="D549" t="s">
        <v>9</v>
      </c>
      <c r="E549">
        <v>2019</v>
      </c>
      <c r="F549" s="1">
        <v>1808.1471100000001</v>
      </c>
    </row>
    <row r="550" spans="1:6" hidden="1" x14ac:dyDescent="0.3">
      <c r="A550" t="s">
        <v>6</v>
      </c>
      <c r="B550" t="s">
        <v>7</v>
      </c>
      <c r="C550" t="s">
        <v>33</v>
      </c>
      <c r="D550" t="s">
        <v>9</v>
      </c>
      <c r="E550">
        <v>2020</v>
      </c>
      <c r="F550" s="1">
        <v>2303.2266300000001</v>
      </c>
    </row>
    <row r="551" spans="1:6" hidden="1" x14ac:dyDescent="0.3">
      <c r="A551" t="s">
        <v>6</v>
      </c>
      <c r="B551" t="s">
        <v>7</v>
      </c>
      <c r="C551" t="s">
        <v>33</v>
      </c>
      <c r="D551" t="s">
        <v>9</v>
      </c>
      <c r="E551">
        <v>2021</v>
      </c>
      <c r="F551" s="1">
        <v>2784.5355599999998</v>
      </c>
    </row>
    <row r="552" spans="1:6" hidden="1" x14ac:dyDescent="0.3">
      <c r="A552" t="s">
        <v>6</v>
      </c>
      <c r="B552" t="s">
        <v>7</v>
      </c>
      <c r="C552" t="s">
        <v>34</v>
      </c>
      <c r="D552" t="s">
        <v>9</v>
      </c>
      <c r="E552">
        <v>2000</v>
      </c>
      <c r="F552" s="1">
        <v>4236.8877000000002</v>
      </c>
    </row>
    <row r="553" spans="1:6" hidden="1" x14ac:dyDescent="0.3">
      <c r="A553" t="s">
        <v>6</v>
      </c>
      <c r="B553" t="s">
        <v>7</v>
      </c>
      <c r="C553" t="s">
        <v>34</v>
      </c>
      <c r="D553" t="s">
        <v>9</v>
      </c>
      <c r="E553">
        <v>2001</v>
      </c>
      <c r="F553" s="1">
        <v>5068.3582299999998</v>
      </c>
    </row>
    <row r="554" spans="1:6" hidden="1" x14ac:dyDescent="0.3">
      <c r="A554" t="s">
        <v>6</v>
      </c>
      <c r="B554" t="s">
        <v>7</v>
      </c>
      <c r="C554" t="s">
        <v>34</v>
      </c>
      <c r="D554" t="s">
        <v>9</v>
      </c>
      <c r="E554">
        <v>2002</v>
      </c>
      <c r="F554" s="1">
        <v>5239.8929500000004</v>
      </c>
    </row>
    <row r="555" spans="1:6" hidden="1" x14ac:dyDescent="0.3">
      <c r="A555" t="s">
        <v>6</v>
      </c>
      <c r="B555" t="s">
        <v>7</v>
      </c>
      <c r="C555" t="s">
        <v>34</v>
      </c>
      <c r="D555" t="s">
        <v>9</v>
      </c>
      <c r="E555">
        <v>2003</v>
      </c>
      <c r="F555" s="1">
        <v>6184.4575400000003</v>
      </c>
    </row>
    <row r="556" spans="1:6" hidden="1" x14ac:dyDescent="0.3">
      <c r="A556" t="s">
        <v>6</v>
      </c>
      <c r="B556" t="s">
        <v>7</v>
      </c>
      <c r="C556" t="s">
        <v>34</v>
      </c>
      <c r="D556" t="s">
        <v>9</v>
      </c>
      <c r="E556">
        <v>2004</v>
      </c>
      <c r="F556" s="1">
        <v>6795.6722</v>
      </c>
    </row>
    <row r="557" spans="1:6" hidden="1" x14ac:dyDescent="0.3">
      <c r="A557" t="s">
        <v>6</v>
      </c>
      <c r="B557" t="s">
        <v>7</v>
      </c>
      <c r="C557" t="s">
        <v>34</v>
      </c>
      <c r="D557" t="s">
        <v>9</v>
      </c>
      <c r="E557">
        <v>2005</v>
      </c>
      <c r="F557" s="1">
        <v>6028.7769699999999</v>
      </c>
    </row>
    <row r="558" spans="1:6" hidden="1" x14ac:dyDescent="0.3">
      <c r="A558" t="s">
        <v>6</v>
      </c>
      <c r="B558" t="s">
        <v>7</v>
      </c>
      <c r="C558" t="s">
        <v>34</v>
      </c>
      <c r="D558" t="s">
        <v>9</v>
      </c>
      <c r="E558">
        <v>2006</v>
      </c>
      <c r="F558" s="1">
        <v>6978.43199</v>
      </c>
    </row>
    <row r="559" spans="1:6" hidden="1" x14ac:dyDescent="0.3">
      <c r="A559" t="s">
        <v>6</v>
      </c>
      <c r="B559" t="s">
        <v>7</v>
      </c>
      <c r="C559" t="s">
        <v>34</v>
      </c>
      <c r="D559" t="s">
        <v>9</v>
      </c>
      <c r="E559">
        <v>2007</v>
      </c>
      <c r="F559" s="1">
        <v>7402.3572999999997</v>
      </c>
    </row>
    <row r="560" spans="1:6" hidden="1" x14ac:dyDescent="0.3">
      <c r="A560" t="s">
        <v>6</v>
      </c>
      <c r="B560" t="s">
        <v>7</v>
      </c>
      <c r="C560" t="s">
        <v>34</v>
      </c>
      <c r="D560" t="s">
        <v>9</v>
      </c>
      <c r="E560">
        <v>2008</v>
      </c>
      <c r="F560" s="1">
        <v>7371.0858799999996</v>
      </c>
    </row>
    <row r="561" spans="1:6" hidden="1" x14ac:dyDescent="0.3">
      <c r="A561" t="s">
        <v>6</v>
      </c>
      <c r="B561" t="s">
        <v>7</v>
      </c>
      <c r="C561" t="s">
        <v>34</v>
      </c>
      <c r="D561" t="s">
        <v>9</v>
      </c>
      <c r="E561">
        <v>2009</v>
      </c>
      <c r="F561" s="1">
        <v>6548.6557400000002</v>
      </c>
    </row>
    <row r="562" spans="1:6" hidden="1" x14ac:dyDescent="0.3">
      <c r="A562" t="s">
        <v>6</v>
      </c>
      <c r="B562" t="s">
        <v>7</v>
      </c>
      <c r="C562" t="s">
        <v>34</v>
      </c>
      <c r="D562" t="s">
        <v>9</v>
      </c>
      <c r="E562">
        <v>2010</v>
      </c>
      <c r="F562" s="1">
        <v>7062.8030099999996</v>
      </c>
    </row>
    <row r="563" spans="1:6" hidden="1" x14ac:dyDescent="0.3">
      <c r="A563" t="s">
        <v>6</v>
      </c>
      <c r="B563" t="s">
        <v>7</v>
      </c>
      <c r="C563" t="s">
        <v>34</v>
      </c>
      <c r="D563" t="s">
        <v>9</v>
      </c>
      <c r="E563">
        <v>2011</v>
      </c>
      <c r="F563" s="1">
        <v>8137.7520100000002</v>
      </c>
    </row>
    <row r="564" spans="1:6" hidden="1" x14ac:dyDescent="0.3">
      <c r="A564" t="s">
        <v>6</v>
      </c>
      <c r="B564" t="s">
        <v>7</v>
      </c>
      <c r="C564" t="s">
        <v>34</v>
      </c>
      <c r="D564" t="s">
        <v>9</v>
      </c>
      <c r="E564">
        <v>2012</v>
      </c>
      <c r="F564" s="1">
        <v>6917.4798199999996</v>
      </c>
    </row>
    <row r="565" spans="1:6" hidden="1" x14ac:dyDescent="0.3">
      <c r="A565" t="s">
        <v>6</v>
      </c>
      <c r="B565" t="s">
        <v>7</v>
      </c>
      <c r="C565" t="s">
        <v>34</v>
      </c>
      <c r="D565" t="s">
        <v>9</v>
      </c>
      <c r="E565">
        <v>2013</v>
      </c>
      <c r="F565" s="1">
        <v>6493.0893800000003</v>
      </c>
    </row>
    <row r="566" spans="1:6" hidden="1" x14ac:dyDescent="0.3">
      <c r="A566" t="s">
        <v>6</v>
      </c>
      <c r="B566" t="s">
        <v>7</v>
      </c>
      <c r="C566" t="s">
        <v>34</v>
      </c>
      <c r="D566" t="s">
        <v>9</v>
      </c>
      <c r="E566">
        <v>2014</v>
      </c>
      <c r="F566" s="1">
        <v>6840.1107199999997</v>
      </c>
    </row>
    <row r="567" spans="1:6" hidden="1" x14ac:dyDescent="0.3">
      <c r="A567" t="s">
        <v>6</v>
      </c>
      <c r="B567" t="s">
        <v>7</v>
      </c>
      <c r="C567" t="s">
        <v>34</v>
      </c>
      <c r="D567" t="s">
        <v>9</v>
      </c>
      <c r="E567">
        <v>2015</v>
      </c>
      <c r="F567" s="1">
        <v>6238.8222500000002</v>
      </c>
    </row>
    <row r="568" spans="1:6" hidden="1" x14ac:dyDescent="0.3">
      <c r="A568" t="s">
        <v>6</v>
      </c>
      <c r="B568" t="s">
        <v>7</v>
      </c>
      <c r="C568" t="s">
        <v>34</v>
      </c>
      <c r="D568" t="s">
        <v>9</v>
      </c>
      <c r="E568">
        <v>2016</v>
      </c>
      <c r="F568" s="1">
        <v>6026.0963199999997</v>
      </c>
    </row>
    <row r="569" spans="1:6" hidden="1" x14ac:dyDescent="0.3">
      <c r="A569" t="s">
        <v>6</v>
      </c>
      <c r="B569" t="s">
        <v>7</v>
      </c>
      <c r="C569" t="s">
        <v>34</v>
      </c>
      <c r="D569" t="s">
        <v>9</v>
      </c>
      <c r="E569">
        <v>2017</v>
      </c>
      <c r="F569" s="1">
        <v>5872.49172</v>
      </c>
    </row>
    <row r="570" spans="1:6" hidden="1" x14ac:dyDescent="0.3">
      <c r="A570" t="s">
        <v>6</v>
      </c>
      <c r="B570" t="s">
        <v>7</v>
      </c>
      <c r="C570" t="s">
        <v>34</v>
      </c>
      <c r="D570" t="s">
        <v>9</v>
      </c>
      <c r="E570">
        <v>2018</v>
      </c>
      <c r="F570" s="1">
        <v>5959.4233899999999</v>
      </c>
    </row>
    <row r="571" spans="1:6" hidden="1" x14ac:dyDescent="0.3">
      <c r="A571" t="s">
        <v>6</v>
      </c>
      <c r="B571" t="s">
        <v>7</v>
      </c>
      <c r="C571" t="s">
        <v>34</v>
      </c>
      <c r="D571" t="s">
        <v>9</v>
      </c>
      <c r="E571">
        <v>2019</v>
      </c>
      <c r="F571" s="1">
        <v>6183.3705600000003</v>
      </c>
    </row>
    <row r="572" spans="1:6" hidden="1" x14ac:dyDescent="0.3">
      <c r="A572" t="s">
        <v>6</v>
      </c>
      <c r="B572" t="s">
        <v>7</v>
      </c>
      <c r="C572" t="s">
        <v>34</v>
      </c>
      <c r="D572" t="s">
        <v>9</v>
      </c>
      <c r="E572">
        <v>2020</v>
      </c>
      <c r="F572" s="1">
        <v>4932.2401399999999</v>
      </c>
    </row>
    <row r="573" spans="1:6" hidden="1" x14ac:dyDescent="0.3">
      <c r="A573" t="s">
        <v>6</v>
      </c>
      <c r="B573" t="s">
        <v>7</v>
      </c>
      <c r="C573" t="s">
        <v>34</v>
      </c>
      <c r="D573" t="s">
        <v>9</v>
      </c>
      <c r="E573">
        <v>2021</v>
      </c>
      <c r="F573" s="1">
        <v>6261.4410799999996</v>
      </c>
    </row>
    <row r="574" spans="1:6" hidden="1" x14ac:dyDescent="0.3">
      <c r="A574" t="s">
        <v>6</v>
      </c>
      <c r="B574" t="s">
        <v>7</v>
      </c>
      <c r="C574" t="s">
        <v>35</v>
      </c>
      <c r="D574" t="s">
        <v>9</v>
      </c>
      <c r="E574">
        <v>2000</v>
      </c>
      <c r="F574" s="1">
        <v>23.705169999999999</v>
      </c>
    </row>
    <row r="575" spans="1:6" hidden="1" x14ac:dyDescent="0.3">
      <c r="A575" t="s">
        <v>6</v>
      </c>
      <c r="B575" t="s">
        <v>7</v>
      </c>
      <c r="C575" t="s">
        <v>35</v>
      </c>
      <c r="D575" t="s">
        <v>9</v>
      </c>
      <c r="E575">
        <v>2001</v>
      </c>
      <c r="F575" s="1">
        <v>27.302389999999999</v>
      </c>
    </row>
    <row r="576" spans="1:6" hidden="1" x14ac:dyDescent="0.3">
      <c r="A576" t="s">
        <v>6</v>
      </c>
      <c r="B576" t="s">
        <v>7</v>
      </c>
      <c r="C576" t="s">
        <v>35</v>
      </c>
      <c r="D576" t="s">
        <v>9</v>
      </c>
      <c r="E576">
        <v>2002</v>
      </c>
      <c r="F576" s="1">
        <v>35.953530000000001</v>
      </c>
    </row>
    <row r="577" spans="1:6" hidden="1" x14ac:dyDescent="0.3">
      <c r="A577" t="s">
        <v>6</v>
      </c>
      <c r="B577" t="s">
        <v>7</v>
      </c>
      <c r="C577" t="s">
        <v>35</v>
      </c>
      <c r="D577" t="s">
        <v>9</v>
      </c>
      <c r="E577">
        <v>2003</v>
      </c>
      <c r="F577" s="1">
        <v>34.146380000000001</v>
      </c>
    </row>
    <row r="578" spans="1:6" hidden="1" x14ac:dyDescent="0.3">
      <c r="A578" t="s">
        <v>6</v>
      </c>
      <c r="B578" t="s">
        <v>7</v>
      </c>
      <c r="C578" t="s">
        <v>35</v>
      </c>
      <c r="D578" t="s">
        <v>9</v>
      </c>
      <c r="E578">
        <v>2004</v>
      </c>
      <c r="F578" s="1">
        <v>52.24044</v>
      </c>
    </row>
    <row r="579" spans="1:6" hidden="1" x14ac:dyDescent="0.3">
      <c r="A579" t="s">
        <v>6</v>
      </c>
      <c r="B579" t="s">
        <v>7</v>
      </c>
      <c r="C579" t="s">
        <v>35</v>
      </c>
      <c r="D579" t="s">
        <v>9</v>
      </c>
      <c r="E579">
        <v>2005</v>
      </c>
      <c r="F579" s="1">
        <v>59.332129999999999</v>
      </c>
    </row>
    <row r="580" spans="1:6" hidden="1" x14ac:dyDescent="0.3">
      <c r="A580" t="s">
        <v>6</v>
      </c>
      <c r="B580" t="s">
        <v>7</v>
      </c>
      <c r="C580" t="s">
        <v>35</v>
      </c>
      <c r="D580" t="s">
        <v>9</v>
      </c>
      <c r="E580">
        <v>2006</v>
      </c>
      <c r="F580" s="1">
        <v>79.316900000000004</v>
      </c>
    </row>
    <row r="581" spans="1:6" hidden="1" x14ac:dyDescent="0.3">
      <c r="A581" t="s">
        <v>6</v>
      </c>
      <c r="B581" t="s">
        <v>7</v>
      </c>
      <c r="C581" t="s">
        <v>35</v>
      </c>
      <c r="D581" t="s">
        <v>9</v>
      </c>
      <c r="E581">
        <v>2007</v>
      </c>
      <c r="F581" s="1">
        <v>54.421410000000002</v>
      </c>
    </row>
    <row r="582" spans="1:6" hidden="1" x14ac:dyDescent="0.3">
      <c r="A582" t="s">
        <v>6</v>
      </c>
      <c r="B582" t="s">
        <v>7</v>
      </c>
      <c r="C582" t="s">
        <v>35</v>
      </c>
      <c r="D582" t="s">
        <v>9</v>
      </c>
      <c r="E582">
        <v>2008</v>
      </c>
      <c r="F582" s="1">
        <v>56.19126</v>
      </c>
    </row>
    <row r="583" spans="1:6" hidden="1" x14ac:dyDescent="0.3">
      <c r="A583" t="s">
        <v>6</v>
      </c>
      <c r="B583" t="s">
        <v>7</v>
      </c>
      <c r="C583" t="s">
        <v>35</v>
      </c>
      <c r="D583" t="s">
        <v>9</v>
      </c>
      <c r="E583">
        <v>2009</v>
      </c>
      <c r="F583" s="1">
        <v>55.338360000000002</v>
      </c>
    </row>
    <row r="584" spans="1:6" hidden="1" x14ac:dyDescent="0.3">
      <c r="A584" t="s">
        <v>6</v>
      </c>
      <c r="B584" t="s">
        <v>7</v>
      </c>
      <c r="C584" t="s">
        <v>35</v>
      </c>
      <c r="D584" t="s">
        <v>9</v>
      </c>
      <c r="E584">
        <v>2010</v>
      </c>
      <c r="F584" s="1">
        <v>50.426850000000002</v>
      </c>
    </row>
    <row r="585" spans="1:6" hidden="1" x14ac:dyDescent="0.3">
      <c r="A585" t="s">
        <v>6</v>
      </c>
      <c r="B585" t="s">
        <v>7</v>
      </c>
      <c r="C585" t="s">
        <v>35</v>
      </c>
      <c r="D585" t="s">
        <v>9</v>
      </c>
      <c r="E585">
        <v>2011</v>
      </c>
      <c r="F585" s="1">
        <v>49.41142</v>
      </c>
    </row>
    <row r="586" spans="1:6" hidden="1" x14ac:dyDescent="0.3">
      <c r="A586" t="s">
        <v>6</v>
      </c>
      <c r="B586" t="s">
        <v>7</v>
      </c>
      <c r="C586" t="s">
        <v>35</v>
      </c>
      <c r="D586" t="s">
        <v>9</v>
      </c>
      <c r="E586">
        <v>2012</v>
      </c>
      <c r="F586" s="1">
        <v>45.624339999999997</v>
      </c>
    </row>
    <row r="587" spans="1:6" hidden="1" x14ac:dyDescent="0.3">
      <c r="A587" t="s">
        <v>6</v>
      </c>
      <c r="B587" t="s">
        <v>7</v>
      </c>
      <c r="C587" t="s">
        <v>35</v>
      </c>
      <c r="D587" t="s">
        <v>9</v>
      </c>
      <c r="E587">
        <v>2013</v>
      </c>
      <c r="F587" s="1">
        <v>34.88167</v>
      </c>
    </row>
    <row r="588" spans="1:6" hidden="1" x14ac:dyDescent="0.3">
      <c r="A588" t="s">
        <v>6</v>
      </c>
      <c r="B588" t="s">
        <v>7</v>
      </c>
      <c r="C588" t="s">
        <v>35</v>
      </c>
      <c r="D588" t="s">
        <v>9</v>
      </c>
      <c r="E588">
        <v>2014</v>
      </c>
      <c r="F588" s="1">
        <v>30.922540000000001</v>
      </c>
    </row>
    <row r="589" spans="1:6" hidden="1" x14ac:dyDescent="0.3">
      <c r="A589" t="s">
        <v>6</v>
      </c>
      <c r="B589" t="s">
        <v>7</v>
      </c>
      <c r="C589" t="s">
        <v>35</v>
      </c>
      <c r="D589" t="s">
        <v>9</v>
      </c>
      <c r="E589">
        <v>2015</v>
      </c>
      <c r="F589" s="1">
        <v>18.506070000000001</v>
      </c>
    </row>
    <row r="590" spans="1:6" hidden="1" x14ac:dyDescent="0.3">
      <c r="A590" t="s">
        <v>6</v>
      </c>
      <c r="B590" t="s">
        <v>7</v>
      </c>
      <c r="C590" t="s">
        <v>35</v>
      </c>
      <c r="D590" t="s">
        <v>9</v>
      </c>
      <c r="E590">
        <v>2016</v>
      </c>
      <c r="F590" s="1">
        <v>9.1530000000000005</v>
      </c>
    </row>
    <row r="591" spans="1:6" hidden="1" x14ac:dyDescent="0.3">
      <c r="A591" t="s">
        <v>6</v>
      </c>
      <c r="B591" t="s">
        <v>7</v>
      </c>
      <c r="C591" t="s">
        <v>35</v>
      </c>
      <c r="D591" t="s">
        <v>9</v>
      </c>
      <c r="E591">
        <v>2017</v>
      </c>
      <c r="F591" s="1">
        <v>11.710750000000001</v>
      </c>
    </row>
    <row r="592" spans="1:6" hidden="1" x14ac:dyDescent="0.3">
      <c r="A592" t="s">
        <v>6</v>
      </c>
      <c r="B592" t="s">
        <v>7</v>
      </c>
      <c r="C592" t="s">
        <v>36</v>
      </c>
      <c r="D592" t="s">
        <v>9</v>
      </c>
      <c r="E592">
        <v>2000</v>
      </c>
      <c r="F592" s="1">
        <v>1750.7737</v>
      </c>
    </row>
    <row r="593" spans="1:6" hidden="1" x14ac:dyDescent="0.3">
      <c r="A593" t="s">
        <v>6</v>
      </c>
      <c r="B593" t="s">
        <v>7</v>
      </c>
      <c r="C593" t="s">
        <v>36</v>
      </c>
      <c r="D593" t="s">
        <v>9</v>
      </c>
      <c r="E593">
        <v>2001</v>
      </c>
      <c r="F593" s="1">
        <v>2601.0966899999999</v>
      </c>
    </row>
    <row r="594" spans="1:6" hidden="1" x14ac:dyDescent="0.3">
      <c r="A594" t="s">
        <v>6</v>
      </c>
      <c r="B594" t="s">
        <v>7</v>
      </c>
      <c r="C594" t="s">
        <v>36</v>
      </c>
      <c r="D594" t="s">
        <v>9</v>
      </c>
      <c r="E594">
        <v>2002</v>
      </c>
      <c r="F594" s="1">
        <v>3099.3729699999999</v>
      </c>
    </row>
    <row r="595" spans="1:6" hidden="1" x14ac:dyDescent="0.3">
      <c r="A595" t="s">
        <v>6</v>
      </c>
      <c r="B595" t="s">
        <v>7</v>
      </c>
      <c r="C595" t="s">
        <v>36</v>
      </c>
      <c r="D595" t="s">
        <v>9</v>
      </c>
      <c r="E595">
        <v>2003</v>
      </c>
      <c r="F595" s="1">
        <v>1948.5759499999999</v>
      </c>
    </row>
    <row r="596" spans="1:6" hidden="1" x14ac:dyDescent="0.3">
      <c r="A596" t="s">
        <v>6</v>
      </c>
      <c r="B596" t="s">
        <v>7</v>
      </c>
      <c r="C596" t="s">
        <v>36</v>
      </c>
      <c r="D596" t="s">
        <v>9</v>
      </c>
      <c r="E596">
        <v>2004</v>
      </c>
      <c r="F596" s="1">
        <v>4101.2776899999999</v>
      </c>
    </row>
    <row r="597" spans="1:6" hidden="1" x14ac:dyDescent="0.3">
      <c r="A597" t="s">
        <v>6</v>
      </c>
      <c r="B597" t="s">
        <v>7</v>
      </c>
      <c r="C597" t="s">
        <v>36</v>
      </c>
      <c r="D597" t="s">
        <v>9</v>
      </c>
      <c r="E597">
        <v>2005</v>
      </c>
      <c r="F597" s="1">
        <v>1924.63022</v>
      </c>
    </row>
    <row r="598" spans="1:6" hidden="1" x14ac:dyDescent="0.3">
      <c r="A598" t="s">
        <v>6</v>
      </c>
      <c r="B598" t="s">
        <v>7</v>
      </c>
      <c r="C598" t="s">
        <v>36</v>
      </c>
      <c r="D598" t="s">
        <v>9</v>
      </c>
      <c r="E598">
        <v>2006</v>
      </c>
      <c r="F598" s="1">
        <v>2535.1510800000001</v>
      </c>
    </row>
    <row r="599" spans="1:6" hidden="1" x14ac:dyDescent="0.3">
      <c r="A599" t="s">
        <v>6</v>
      </c>
      <c r="B599" t="s">
        <v>7</v>
      </c>
      <c r="C599" t="s">
        <v>36</v>
      </c>
      <c r="D599" t="s">
        <v>9</v>
      </c>
      <c r="E599">
        <v>2007</v>
      </c>
      <c r="F599" s="1">
        <v>1622.9894099999999</v>
      </c>
    </row>
    <row r="600" spans="1:6" hidden="1" x14ac:dyDescent="0.3">
      <c r="A600" t="s">
        <v>6</v>
      </c>
      <c r="B600" t="s">
        <v>7</v>
      </c>
      <c r="C600" t="s">
        <v>36</v>
      </c>
      <c r="D600" t="s">
        <v>9</v>
      </c>
      <c r="E600">
        <v>2008</v>
      </c>
      <c r="F600" s="1">
        <v>1982.6590000000001</v>
      </c>
    </row>
    <row r="601" spans="1:6" hidden="1" x14ac:dyDescent="0.3">
      <c r="A601" t="s">
        <v>6</v>
      </c>
      <c r="B601" t="s">
        <v>7</v>
      </c>
      <c r="C601" t="s">
        <v>36</v>
      </c>
      <c r="D601" t="s">
        <v>9</v>
      </c>
      <c r="E601">
        <v>2009</v>
      </c>
      <c r="F601" s="1">
        <v>2838.1371800000002</v>
      </c>
    </row>
    <row r="602" spans="1:6" hidden="1" x14ac:dyDescent="0.3">
      <c r="A602" t="s">
        <v>6</v>
      </c>
      <c r="B602" t="s">
        <v>7</v>
      </c>
      <c r="C602" t="s">
        <v>36</v>
      </c>
      <c r="D602" t="s">
        <v>9</v>
      </c>
      <c r="E602">
        <v>2010</v>
      </c>
      <c r="F602" s="1">
        <v>4550.6047900000003</v>
      </c>
    </row>
    <row r="603" spans="1:6" hidden="1" x14ac:dyDescent="0.3">
      <c r="A603" t="s">
        <v>6</v>
      </c>
      <c r="B603" t="s">
        <v>7</v>
      </c>
      <c r="C603" t="s">
        <v>36</v>
      </c>
      <c r="D603" t="s">
        <v>9</v>
      </c>
      <c r="E603">
        <v>2011</v>
      </c>
      <c r="F603" s="1">
        <v>6844.5425599999999</v>
      </c>
    </row>
    <row r="604" spans="1:6" hidden="1" x14ac:dyDescent="0.3">
      <c r="A604" t="s">
        <v>6</v>
      </c>
      <c r="B604" t="s">
        <v>7</v>
      </c>
      <c r="C604" t="s">
        <v>36</v>
      </c>
      <c r="D604" t="s">
        <v>9</v>
      </c>
      <c r="E604">
        <v>2012</v>
      </c>
      <c r="F604" s="1">
        <v>3334.2991699999998</v>
      </c>
    </row>
    <row r="605" spans="1:6" hidden="1" x14ac:dyDescent="0.3">
      <c r="A605" t="s">
        <v>6</v>
      </c>
      <c r="B605" t="s">
        <v>7</v>
      </c>
      <c r="C605" t="s">
        <v>36</v>
      </c>
      <c r="D605" t="s">
        <v>9</v>
      </c>
      <c r="E605">
        <v>2013</v>
      </c>
      <c r="F605" s="1">
        <v>5005.0735400000003</v>
      </c>
    </row>
    <row r="606" spans="1:6" hidden="1" x14ac:dyDescent="0.3">
      <c r="A606" t="s">
        <v>6</v>
      </c>
      <c r="B606" t="s">
        <v>7</v>
      </c>
      <c r="C606" t="s">
        <v>36</v>
      </c>
      <c r="D606" t="s">
        <v>9</v>
      </c>
      <c r="E606">
        <v>2014</v>
      </c>
      <c r="F606" s="1">
        <v>3823.8992699999999</v>
      </c>
    </row>
    <row r="607" spans="1:6" hidden="1" x14ac:dyDescent="0.3">
      <c r="A607" t="s">
        <v>6</v>
      </c>
      <c r="B607" t="s">
        <v>7</v>
      </c>
      <c r="C607" t="s">
        <v>36</v>
      </c>
      <c r="D607" t="s">
        <v>9</v>
      </c>
      <c r="E607">
        <v>2015</v>
      </c>
      <c r="F607" s="1">
        <v>3578.4937500000001</v>
      </c>
    </row>
    <row r="608" spans="1:6" hidden="1" x14ac:dyDescent="0.3">
      <c r="A608" t="s">
        <v>6</v>
      </c>
      <c r="B608" t="s">
        <v>7</v>
      </c>
      <c r="C608" t="s">
        <v>36</v>
      </c>
      <c r="D608" t="s">
        <v>9</v>
      </c>
      <c r="E608">
        <v>2016</v>
      </c>
      <c r="F608" s="1">
        <v>1778.4867300000001</v>
      </c>
    </row>
    <row r="609" spans="1:6" hidden="1" x14ac:dyDescent="0.3">
      <c r="A609" t="s">
        <v>6</v>
      </c>
      <c r="B609" t="s">
        <v>7</v>
      </c>
      <c r="C609" t="s">
        <v>36</v>
      </c>
      <c r="D609" t="s">
        <v>9</v>
      </c>
      <c r="E609">
        <v>2017</v>
      </c>
      <c r="F609" s="1">
        <v>2082.58554</v>
      </c>
    </row>
    <row r="610" spans="1:6" hidden="1" x14ac:dyDescent="0.3">
      <c r="A610" t="s">
        <v>6</v>
      </c>
      <c r="B610" t="s">
        <v>7</v>
      </c>
      <c r="C610" t="s">
        <v>36</v>
      </c>
      <c r="D610" t="s">
        <v>9</v>
      </c>
      <c r="E610">
        <v>2018</v>
      </c>
      <c r="F610" s="1">
        <v>1732.01866</v>
      </c>
    </row>
    <row r="611" spans="1:6" hidden="1" x14ac:dyDescent="0.3">
      <c r="A611" t="s">
        <v>6</v>
      </c>
      <c r="B611" t="s">
        <v>7</v>
      </c>
      <c r="C611" t="s">
        <v>36</v>
      </c>
      <c r="D611" t="s">
        <v>9</v>
      </c>
      <c r="E611">
        <v>2019</v>
      </c>
      <c r="F611" s="1">
        <v>3890.9018000000001</v>
      </c>
    </row>
    <row r="612" spans="1:6" hidden="1" x14ac:dyDescent="0.3">
      <c r="A612" t="s">
        <v>6</v>
      </c>
      <c r="B612" t="s">
        <v>7</v>
      </c>
      <c r="C612" t="s">
        <v>36</v>
      </c>
      <c r="D612" t="s">
        <v>9</v>
      </c>
      <c r="E612">
        <v>2020</v>
      </c>
      <c r="F612" s="1">
        <v>2696.96666</v>
      </c>
    </row>
    <row r="613" spans="1:6" hidden="1" x14ac:dyDescent="0.3">
      <c r="A613" t="s">
        <v>6</v>
      </c>
      <c r="B613" t="s">
        <v>7</v>
      </c>
      <c r="C613" t="s">
        <v>36</v>
      </c>
      <c r="D613" t="s">
        <v>9</v>
      </c>
      <c r="E613">
        <v>2021</v>
      </c>
      <c r="F613" s="1">
        <v>1765.27387</v>
      </c>
    </row>
    <row r="614" spans="1:6" hidden="1" x14ac:dyDescent="0.3">
      <c r="A614" t="s">
        <v>6</v>
      </c>
      <c r="B614" t="s">
        <v>7</v>
      </c>
      <c r="C614" t="s">
        <v>37</v>
      </c>
      <c r="D614" t="s">
        <v>9</v>
      </c>
      <c r="E614">
        <v>2000</v>
      </c>
      <c r="F614" s="1">
        <v>3305.58302</v>
      </c>
    </row>
    <row r="615" spans="1:6" hidden="1" x14ac:dyDescent="0.3">
      <c r="A615" t="s">
        <v>6</v>
      </c>
      <c r="B615" t="s">
        <v>7</v>
      </c>
      <c r="C615" t="s">
        <v>37</v>
      </c>
      <c r="D615" t="s">
        <v>9</v>
      </c>
      <c r="E615">
        <v>2001</v>
      </c>
      <c r="F615" s="1">
        <v>3681.9066899999998</v>
      </c>
    </row>
    <row r="616" spans="1:6" hidden="1" x14ac:dyDescent="0.3">
      <c r="A616" t="s">
        <v>6</v>
      </c>
      <c r="B616" t="s">
        <v>7</v>
      </c>
      <c r="C616" t="s">
        <v>37</v>
      </c>
      <c r="D616" t="s">
        <v>9</v>
      </c>
      <c r="E616">
        <v>2002</v>
      </c>
      <c r="F616" s="1">
        <v>3358.6267499999999</v>
      </c>
    </row>
    <row r="617" spans="1:6" hidden="1" x14ac:dyDescent="0.3">
      <c r="A617" t="s">
        <v>6</v>
      </c>
      <c r="B617" t="s">
        <v>7</v>
      </c>
      <c r="C617" t="s">
        <v>37</v>
      </c>
      <c r="D617" t="s">
        <v>9</v>
      </c>
      <c r="E617">
        <v>2003</v>
      </c>
      <c r="F617" s="1">
        <v>2794.0882700000002</v>
      </c>
    </row>
    <row r="618" spans="1:6" hidden="1" x14ac:dyDescent="0.3">
      <c r="A618" t="s">
        <v>6</v>
      </c>
      <c r="B618" t="s">
        <v>7</v>
      </c>
      <c r="C618" t="s">
        <v>37</v>
      </c>
      <c r="D618" t="s">
        <v>9</v>
      </c>
      <c r="E618">
        <v>2004</v>
      </c>
      <c r="F618" s="1">
        <v>2046.12689</v>
      </c>
    </row>
    <row r="619" spans="1:6" hidden="1" x14ac:dyDescent="0.3">
      <c r="A619" t="s">
        <v>6</v>
      </c>
      <c r="B619" t="s">
        <v>7</v>
      </c>
      <c r="C619" t="s">
        <v>37</v>
      </c>
      <c r="D619" t="s">
        <v>9</v>
      </c>
      <c r="E619">
        <v>2005</v>
      </c>
      <c r="F619" s="1">
        <v>3780.4632099999999</v>
      </c>
    </row>
    <row r="620" spans="1:6" hidden="1" x14ac:dyDescent="0.3">
      <c r="A620" t="s">
        <v>6</v>
      </c>
      <c r="B620" t="s">
        <v>7</v>
      </c>
      <c r="C620" t="s">
        <v>37</v>
      </c>
      <c r="D620" t="s">
        <v>9</v>
      </c>
      <c r="E620">
        <v>2006</v>
      </c>
      <c r="F620" s="1">
        <v>3330.1091099999999</v>
      </c>
    </row>
    <row r="621" spans="1:6" hidden="1" x14ac:dyDescent="0.3">
      <c r="A621" t="s">
        <v>6</v>
      </c>
      <c r="B621" t="s">
        <v>7</v>
      </c>
      <c r="C621" t="s">
        <v>37</v>
      </c>
      <c r="D621" t="s">
        <v>9</v>
      </c>
      <c r="E621">
        <v>2007</v>
      </c>
      <c r="F621" s="1">
        <v>2598.82602</v>
      </c>
    </row>
    <row r="622" spans="1:6" hidden="1" x14ac:dyDescent="0.3">
      <c r="A622" t="s">
        <v>6</v>
      </c>
      <c r="B622" t="s">
        <v>7</v>
      </c>
      <c r="C622" t="s">
        <v>37</v>
      </c>
      <c r="D622" t="s">
        <v>9</v>
      </c>
      <c r="E622">
        <v>2008</v>
      </c>
      <c r="F622" s="1">
        <v>5795.9850299999998</v>
      </c>
    </row>
    <row r="623" spans="1:6" hidden="1" x14ac:dyDescent="0.3">
      <c r="A623" t="s">
        <v>6</v>
      </c>
      <c r="B623" t="s">
        <v>7</v>
      </c>
      <c r="C623" t="s">
        <v>37</v>
      </c>
      <c r="D623" t="s">
        <v>9</v>
      </c>
      <c r="E623">
        <v>2009</v>
      </c>
      <c r="F623" s="1">
        <v>3650.3541100000002</v>
      </c>
    </row>
    <row r="624" spans="1:6" hidden="1" x14ac:dyDescent="0.3">
      <c r="A624" t="s">
        <v>6</v>
      </c>
      <c r="B624" t="s">
        <v>7</v>
      </c>
      <c r="C624" t="s">
        <v>37</v>
      </c>
      <c r="D624" t="s">
        <v>9</v>
      </c>
      <c r="E624">
        <v>2010</v>
      </c>
      <c r="F624" s="1">
        <v>3265.7002400000001</v>
      </c>
    </row>
    <row r="625" spans="1:6" hidden="1" x14ac:dyDescent="0.3">
      <c r="A625" t="s">
        <v>6</v>
      </c>
      <c r="B625" t="s">
        <v>7</v>
      </c>
      <c r="C625" t="s">
        <v>37</v>
      </c>
      <c r="D625" t="s">
        <v>9</v>
      </c>
      <c r="E625">
        <v>2011</v>
      </c>
      <c r="F625" s="1">
        <v>3976.2264599999999</v>
      </c>
    </row>
    <row r="626" spans="1:6" hidden="1" x14ac:dyDescent="0.3">
      <c r="A626" t="s">
        <v>6</v>
      </c>
      <c r="B626" t="s">
        <v>7</v>
      </c>
      <c r="C626" t="s">
        <v>37</v>
      </c>
      <c r="D626" t="s">
        <v>9</v>
      </c>
      <c r="E626">
        <v>2012</v>
      </c>
      <c r="F626" s="1">
        <v>5130.6098599999996</v>
      </c>
    </row>
    <row r="627" spans="1:6" hidden="1" x14ac:dyDescent="0.3">
      <c r="A627" t="s">
        <v>6</v>
      </c>
      <c r="B627" t="s">
        <v>7</v>
      </c>
      <c r="C627" t="s">
        <v>37</v>
      </c>
      <c r="D627" t="s">
        <v>9</v>
      </c>
      <c r="E627">
        <v>2013</v>
      </c>
      <c r="F627" s="1">
        <v>5847.84494</v>
      </c>
    </row>
    <row r="628" spans="1:6" hidden="1" x14ac:dyDescent="0.3">
      <c r="A628" t="s">
        <v>6</v>
      </c>
      <c r="B628" t="s">
        <v>7</v>
      </c>
      <c r="C628" t="s">
        <v>37</v>
      </c>
      <c r="D628" t="s">
        <v>9</v>
      </c>
      <c r="E628">
        <v>2014</v>
      </c>
      <c r="F628" s="1">
        <v>4934.2479000000003</v>
      </c>
    </row>
    <row r="629" spans="1:6" hidden="1" x14ac:dyDescent="0.3">
      <c r="A629" t="s">
        <v>6</v>
      </c>
      <c r="B629" t="s">
        <v>7</v>
      </c>
      <c r="C629" t="s">
        <v>37</v>
      </c>
      <c r="D629" t="s">
        <v>9</v>
      </c>
      <c r="E629">
        <v>2015</v>
      </c>
      <c r="F629" s="1">
        <v>4592.08302</v>
      </c>
    </row>
    <row r="630" spans="1:6" hidden="1" x14ac:dyDescent="0.3">
      <c r="A630" t="s">
        <v>6</v>
      </c>
      <c r="B630" t="s">
        <v>7</v>
      </c>
      <c r="C630" t="s">
        <v>37</v>
      </c>
      <c r="D630" t="s">
        <v>9</v>
      </c>
      <c r="E630">
        <v>2016</v>
      </c>
      <c r="F630" s="1">
        <v>4443.0625700000001</v>
      </c>
    </row>
    <row r="631" spans="1:6" hidden="1" x14ac:dyDescent="0.3">
      <c r="A631" t="s">
        <v>6</v>
      </c>
      <c r="B631" t="s">
        <v>7</v>
      </c>
      <c r="C631" t="s">
        <v>37</v>
      </c>
      <c r="D631" t="s">
        <v>9</v>
      </c>
      <c r="E631">
        <v>2017</v>
      </c>
      <c r="F631" s="1">
        <v>4586.6372000000001</v>
      </c>
    </row>
    <row r="632" spans="1:6" hidden="1" x14ac:dyDescent="0.3">
      <c r="A632" t="s">
        <v>6</v>
      </c>
      <c r="B632" t="s">
        <v>7</v>
      </c>
      <c r="C632" t="s">
        <v>37</v>
      </c>
      <c r="D632" t="s">
        <v>9</v>
      </c>
      <c r="E632">
        <v>2018</v>
      </c>
      <c r="F632" s="1">
        <v>4376.8312299999998</v>
      </c>
    </row>
    <row r="633" spans="1:6" hidden="1" x14ac:dyDescent="0.3">
      <c r="A633" t="s">
        <v>6</v>
      </c>
      <c r="B633" t="s">
        <v>7</v>
      </c>
      <c r="C633" t="s">
        <v>37</v>
      </c>
      <c r="D633" t="s">
        <v>9</v>
      </c>
      <c r="E633">
        <v>2019</v>
      </c>
      <c r="F633" s="1">
        <v>4413.9887399999998</v>
      </c>
    </row>
    <row r="634" spans="1:6" hidden="1" x14ac:dyDescent="0.3">
      <c r="A634" t="s">
        <v>6</v>
      </c>
      <c r="B634" t="s">
        <v>7</v>
      </c>
      <c r="C634" t="s">
        <v>37</v>
      </c>
      <c r="D634" t="s">
        <v>9</v>
      </c>
      <c r="E634">
        <v>2020</v>
      </c>
      <c r="F634" s="1">
        <v>4851.5714699999999</v>
      </c>
    </row>
    <row r="635" spans="1:6" hidden="1" x14ac:dyDescent="0.3">
      <c r="A635" t="s">
        <v>6</v>
      </c>
      <c r="B635" t="s">
        <v>7</v>
      </c>
      <c r="C635" t="s">
        <v>37</v>
      </c>
      <c r="D635" t="s">
        <v>9</v>
      </c>
      <c r="E635">
        <v>2021</v>
      </c>
      <c r="F635" s="1">
        <v>5115.4874600000003</v>
      </c>
    </row>
  </sheetData>
  <autoFilter ref="A1:F635" xr:uid="{00000000-0001-0000-0000-000000000000}">
    <filterColumn colId="2">
      <filters>
        <filter val="00023 - Pesca marittima e Acquicoltur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3120-1F05-4D36-80ED-7ECAA229763F}">
  <dimension ref="A2:W34"/>
  <sheetViews>
    <sheetView workbookViewId="0">
      <selection activeCell="H3" sqref="H3"/>
    </sheetView>
  </sheetViews>
  <sheetFormatPr defaultRowHeight="14.4" x14ac:dyDescent="0.3"/>
  <cols>
    <col min="1" max="1" width="11.88671875" customWidth="1"/>
    <col min="2" max="2" width="14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44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702.38890000000004</v>
      </c>
      <c r="C5" s="4">
        <v>33.543849999999999</v>
      </c>
      <c r="D5" s="6">
        <f>C5/B5</f>
        <v>4.7756805382317399E-2</v>
      </c>
      <c r="E5" s="4">
        <v>668.84505000000001</v>
      </c>
      <c r="F5" s="6">
        <f>E5/B5</f>
        <v>0.95224319461768259</v>
      </c>
    </row>
    <row r="6" spans="1:6" x14ac:dyDescent="0.3">
      <c r="A6" s="3">
        <v>2001</v>
      </c>
      <c r="B6" s="4">
        <v>763.80508999999995</v>
      </c>
      <c r="C6" s="4">
        <v>53.635429999999999</v>
      </c>
      <c r="D6" s="6">
        <f t="shared" ref="D6:D26" si="0">C6/B6</f>
        <v>7.022135712659365E-2</v>
      </c>
      <c r="E6" s="4">
        <v>710.16966000000002</v>
      </c>
      <c r="F6" s="6">
        <f t="shared" ref="F6:F26" si="1">E6/B6</f>
        <v>0.92977864287340639</v>
      </c>
    </row>
    <row r="7" spans="1:6" x14ac:dyDescent="0.3">
      <c r="A7" s="3">
        <v>2002</v>
      </c>
      <c r="B7" s="4">
        <v>662.38289999999995</v>
      </c>
      <c r="C7" s="4">
        <v>127.36747</v>
      </c>
      <c r="D7" s="6">
        <f t="shared" si="0"/>
        <v>0.19228677249971279</v>
      </c>
      <c r="E7" s="4">
        <v>535.01543000000004</v>
      </c>
      <c r="F7" s="6">
        <f t="shared" si="1"/>
        <v>0.80771322750028729</v>
      </c>
    </row>
    <row r="8" spans="1:6" x14ac:dyDescent="0.3">
      <c r="A8" s="3">
        <v>2003</v>
      </c>
      <c r="B8" s="4">
        <v>737.21569999999997</v>
      </c>
      <c r="C8" s="4">
        <v>97.938419999999994</v>
      </c>
      <c r="D8" s="6">
        <f t="shared" si="0"/>
        <v>0.13284906981769379</v>
      </c>
      <c r="E8" s="4">
        <v>639.27728000000002</v>
      </c>
      <c r="F8" s="6">
        <f t="shared" si="1"/>
        <v>0.86715093018230627</v>
      </c>
    </row>
    <row r="9" spans="1:6" x14ac:dyDescent="0.3">
      <c r="A9" s="3">
        <v>2004</v>
      </c>
      <c r="B9" s="4">
        <v>838.67740000000003</v>
      </c>
      <c r="C9" s="4">
        <v>105.56766</v>
      </c>
      <c r="D9" s="6">
        <f t="shared" si="0"/>
        <v>0.12587397728852595</v>
      </c>
      <c r="E9" s="4">
        <v>733.10973999999999</v>
      </c>
      <c r="F9" s="6">
        <f t="shared" si="1"/>
        <v>0.87412602271147399</v>
      </c>
    </row>
    <row r="10" spans="1:6" x14ac:dyDescent="0.3">
      <c r="A10" s="3">
        <v>2005</v>
      </c>
      <c r="B10" s="4">
        <v>887.79813000000001</v>
      </c>
      <c r="C10" s="4">
        <v>96.508340000000004</v>
      </c>
      <c r="D10" s="6">
        <f t="shared" si="0"/>
        <v>0.10870527515078231</v>
      </c>
      <c r="E10" s="4">
        <v>791.28979000000004</v>
      </c>
      <c r="F10" s="6">
        <f t="shared" si="1"/>
        <v>0.89129472484921768</v>
      </c>
    </row>
    <row r="11" spans="1:6" x14ac:dyDescent="0.3">
      <c r="A11" s="3">
        <v>2006</v>
      </c>
      <c r="B11" s="4">
        <v>919.88797999999997</v>
      </c>
      <c r="C11" s="4">
        <v>58.995399999999997</v>
      </c>
      <c r="D11" s="6">
        <f t="shared" si="0"/>
        <v>6.4133243702129902E-2</v>
      </c>
      <c r="E11" s="4">
        <v>860.89257999999995</v>
      </c>
      <c r="F11" s="6">
        <f t="shared" si="1"/>
        <v>0.93586675629787008</v>
      </c>
    </row>
    <row r="12" spans="1:6" x14ac:dyDescent="0.3">
      <c r="A12" s="3">
        <v>2007</v>
      </c>
      <c r="B12" s="4">
        <v>863.46587999999997</v>
      </c>
      <c r="C12" s="4">
        <v>94.522419999999997</v>
      </c>
      <c r="D12" s="6">
        <f t="shared" si="0"/>
        <v>0.10946862196801568</v>
      </c>
      <c r="E12" s="4">
        <v>768.94345999999996</v>
      </c>
      <c r="F12" s="6">
        <f t="shared" si="1"/>
        <v>0.89053137803198434</v>
      </c>
    </row>
    <row r="13" spans="1:6" x14ac:dyDescent="0.3">
      <c r="A13" s="3">
        <v>2008</v>
      </c>
      <c r="B13" s="4">
        <v>731.50586999999996</v>
      </c>
      <c r="C13" s="4">
        <v>72.059700000000007</v>
      </c>
      <c r="D13" s="6">
        <f t="shared" si="0"/>
        <v>9.8508710531605176E-2</v>
      </c>
      <c r="E13" s="4">
        <v>659.44617000000005</v>
      </c>
      <c r="F13" s="6">
        <f t="shared" si="1"/>
        <v>0.90149128946839496</v>
      </c>
    </row>
    <row r="14" spans="1:6" x14ac:dyDescent="0.3">
      <c r="A14" s="3">
        <v>2009</v>
      </c>
      <c r="B14" s="4">
        <v>890.84001999999998</v>
      </c>
      <c r="C14" s="4">
        <v>107.27561</v>
      </c>
      <c r="D14" s="6">
        <f t="shared" si="0"/>
        <v>0.12042073502714887</v>
      </c>
      <c r="E14" s="4">
        <v>783.56440999999995</v>
      </c>
      <c r="F14" s="6">
        <f t="shared" si="1"/>
        <v>0.8795792649728511</v>
      </c>
    </row>
    <row r="15" spans="1:6" x14ac:dyDescent="0.3">
      <c r="A15" s="3">
        <v>2010</v>
      </c>
      <c r="B15" s="4">
        <v>963.64994000000002</v>
      </c>
      <c r="C15" s="4">
        <v>99.003339999999994</v>
      </c>
      <c r="D15" s="6">
        <f t="shared" si="0"/>
        <v>0.1027378676534759</v>
      </c>
      <c r="E15" s="4">
        <v>864.64660000000003</v>
      </c>
      <c r="F15" s="6">
        <f t="shared" si="1"/>
        <v>0.89726213234652408</v>
      </c>
    </row>
    <row r="16" spans="1:6" x14ac:dyDescent="0.3">
      <c r="A16" s="3">
        <v>2011</v>
      </c>
      <c r="B16" s="4">
        <v>985.90998000000002</v>
      </c>
      <c r="C16" s="4">
        <v>59.714979999999997</v>
      </c>
      <c r="D16" s="6">
        <f t="shared" si="0"/>
        <v>6.0568389823987781E-2</v>
      </c>
      <c r="E16" s="4">
        <v>926.19500000000005</v>
      </c>
      <c r="F16" s="6">
        <f t="shared" si="1"/>
        <v>0.93943161017601229</v>
      </c>
    </row>
    <row r="17" spans="1:23" x14ac:dyDescent="0.3">
      <c r="A17" s="3">
        <v>2012</v>
      </c>
      <c r="B17" s="4">
        <v>966.67352000000005</v>
      </c>
      <c r="C17" s="4">
        <v>60.104610000000001</v>
      </c>
      <c r="D17" s="6">
        <f t="shared" si="0"/>
        <v>6.2176741946960538E-2</v>
      </c>
      <c r="E17" s="4">
        <v>906.56890999999996</v>
      </c>
      <c r="F17" s="6">
        <f t="shared" si="1"/>
        <v>0.93782325805303934</v>
      </c>
    </row>
    <row r="18" spans="1:23" x14ac:dyDescent="0.3">
      <c r="A18" s="3">
        <v>2013</v>
      </c>
      <c r="B18" s="4">
        <v>913.07507999999996</v>
      </c>
      <c r="C18" s="4">
        <v>45.450809999999997</v>
      </c>
      <c r="D18" s="6">
        <f t="shared" si="0"/>
        <v>4.977773569288519E-2</v>
      </c>
      <c r="E18" s="4">
        <v>867.62427000000002</v>
      </c>
      <c r="F18" s="6">
        <f t="shared" si="1"/>
        <v>0.95022226430711487</v>
      </c>
    </row>
    <row r="19" spans="1:23" x14ac:dyDescent="0.3">
      <c r="A19" s="3">
        <v>2014</v>
      </c>
      <c r="B19" s="4">
        <v>912.06376</v>
      </c>
      <c r="C19" s="4">
        <v>41.734560000000002</v>
      </c>
      <c r="D19" s="6">
        <f t="shared" si="0"/>
        <v>4.5758379874670164E-2</v>
      </c>
      <c r="E19" s="4">
        <v>870.32920000000001</v>
      </c>
      <c r="F19" s="6">
        <f t="shared" si="1"/>
        <v>0.95424162012532987</v>
      </c>
    </row>
    <row r="20" spans="1:23" x14ac:dyDescent="0.3">
      <c r="A20" s="3">
        <v>2015</v>
      </c>
      <c r="B20" s="4">
        <v>858.44317999999998</v>
      </c>
      <c r="C20" s="4">
        <v>35.55012</v>
      </c>
      <c r="D20" s="6">
        <f t="shared" si="0"/>
        <v>4.1412315722515261E-2</v>
      </c>
      <c r="E20" s="4">
        <v>822.89305999999999</v>
      </c>
      <c r="F20" s="6">
        <f t="shared" si="1"/>
        <v>0.95858768427748475</v>
      </c>
    </row>
    <row r="21" spans="1:23" x14ac:dyDescent="0.3">
      <c r="A21" s="3">
        <v>2016</v>
      </c>
      <c r="B21" s="4">
        <v>879.36784</v>
      </c>
      <c r="C21" s="4">
        <v>50.820979999999999</v>
      </c>
      <c r="D21" s="6">
        <f t="shared" si="0"/>
        <v>5.7792629760033069E-2</v>
      </c>
      <c r="E21" s="4">
        <v>828.54686000000004</v>
      </c>
      <c r="F21" s="6">
        <f t="shared" si="1"/>
        <v>0.94220737023996692</v>
      </c>
    </row>
    <row r="22" spans="1:23" x14ac:dyDescent="0.3">
      <c r="A22" s="3">
        <v>2017</v>
      </c>
      <c r="B22" s="4">
        <v>882.62685999999997</v>
      </c>
      <c r="C22" s="4">
        <v>53.314459999999997</v>
      </c>
      <c r="D22" s="6">
        <f t="shared" si="0"/>
        <v>6.0404302674405351E-2</v>
      </c>
      <c r="E22" s="4">
        <v>829.31240000000003</v>
      </c>
      <c r="F22" s="6">
        <f t="shared" si="1"/>
        <v>0.93959569732559467</v>
      </c>
    </row>
    <row r="23" spans="1:23" x14ac:dyDescent="0.3">
      <c r="A23" s="3">
        <v>2018</v>
      </c>
      <c r="B23" s="4">
        <v>914.90920000000006</v>
      </c>
      <c r="C23" s="4">
        <v>60.337209999999999</v>
      </c>
      <c r="D23" s="6">
        <f t="shared" si="0"/>
        <v>6.5948850443300816E-2</v>
      </c>
      <c r="E23" s="4">
        <v>854.57199000000003</v>
      </c>
      <c r="F23" s="6">
        <f t="shared" si="1"/>
        <v>0.9340511495566991</v>
      </c>
    </row>
    <row r="24" spans="1:23" x14ac:dyDescent="0.3">
      <c r="A24" s="3">
        <v>2019</v>
      </c>
      <c r="B24" s="4">
        <v>969.40087000000005</v>
      </c>
      <c r="C24" s="4">
        <v>115.88759</v>
      </c>
      <c r="D24" s="6">
        <f t="shared" si="0"/>
        <v>0.11954558076680909</v>
      </c>
      <c r="E24" s="4">
        <v>853.51328000000001</v>
      </c>
      <c r="F24" s="6">
        <f t="shared" si="1"/>
        <v>0.8804544192331909</v>
      </c>
    </row>
    <row r="25" spans="1:23" x14ac:dyDescent="0.3">
      <c r="A25" s="3">
        <v>2020</v>
      </c>
      <c r="B25" s="4">
        <v>993.97807999999998</v>
      </c>
      <c r="C25" s="4">
        <v>121.95317</v>
      </c>
      <c r="D25" s="6">
        <f t="shared" si="0"/>
        <v>0.12269201147775814</v>
      </c>
      <c r="E25" s="4">
        <v>872.02490999999998</v>
      </c>
      <c r="F25" s="6">
        <f t="shared" si="1"/>
        <v>0.8773079885222419</v>
      </c>
    </row>
    <row r="26" spans="1:23" x14ac:dyDescent="0.3">
      <c r="A26" s="3">
        <v>2021</v>
      </c>
      <c r="B26" s="4">
        <v>1024.53685</v>
      </c>
      <c r="C26" s="4">
        <v>132.90702999999999</v>
      </c>
      <c r="D26" s="6">
        <f t="shared" si="0"/>
        <v>0.12972401139109832</v>
      </c>
      <c r="E26" s="4">
        <v>891.62982</v>
      </c>
      <c r="F26" s="6">
        <f t="shared" si="1"/>
        <v>0.87027598860890165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33.543849999999999</v>
      </c>
      <c r="C33" s="4">
        <v>53.635429999999999</v>
      </c>
      <c r="D33" s="4">
        <v>127.36747</v>
      </c>
      <c r="E33" s="4">
        <v>97.938419999999994</v>
      </c>
      <c r="F33" s="4">
        <v>105.56766</v>
      </c>
      <c r="G33" s="4">
        <v>96.508340000000004</v>
      </c>
      <c r="H33" s="4">
        <v>58.995399999999997</v>
      </c>
      <c r="I33" s="4">
        <v>94.522419999999997</v>
      </c>
      <c r="J33" s="4">
        <v>72.059700000000007</v>
      </c>
      <c r="K33" s="4">
        <v>107.27561</v>
      </c>
      <c r="L33" s="4">
        <v>99.003339999999994</v>
      </c>
      <c r="M33" s="4">
        <v>59.714979999999997</v>
      </c>
      <c r="N33" s="4">
        <v>60.104610000000001</v>
      </c>
      <c r="O33" s="4">
        <v>45.450809999999997</v>
      </c>
      <c r="P33" s="4">
        <v>41.734560000000002</v>
      </c>
      <c r="Q33" s="4">
        <v>35.55012</v>
      </c>
      <c r="R33" s="4">
        <v>50.820979999999999</v>
      </c>
      <c r="S33" s="4">
        <v>53.314459999999997</v>
      </c>
      <c r="T33" s="4">
        <v>60.337209999999999</v>
      </c>
      <c r="U33" s="4">
        <v>115.88759</v>
      </c>
      <c r="V33" s="4">
        <v>121.95317</v>
      </c>
      <c r="W33" s="4">
        <v>132.90702999999999</v>
      </c>
    </row>
    <row r="34" spans="1:23" x14ac:dyDescent="0.3">
      <c r="A34" s="3" t="s">
        <v>73</v>
      </c>
      <c r="B34" s="4">
        <v>668.84505000000001</v>
      </c>
      <c r="C34" s="4">
        <v>710.16966000000002</v>
      </c>
      <c r="D34" s="4">
        <v>535.01543000000004</v>
      </c>
      <c r="E34" s="4">
        <v>639.27728000000002</v>
      </c>
      <c r="F34" s="4">
        <v>733.10973999999999</v>
      </c>
      <c r="G34" s="4">
        <v>791.28979000000004</v>
      </c>
      <c r="H34" s="4">
        <v>860.89257999999995</v>
      </c>
      <c r="I34" s="4">
        <v>768.94345999999996</v>
      </c>
      <c r="J34" s="4">
        <v>659.44617000000005</v>
      </c>
      <c r="K34" s="4">
        <v>783.56440999999995</v>
      </c>
      <c r="L34" s="4">
        <v>864.64660000000003</v>
      </c>
      <c r="M34" s="4">
        <v>926.19500000000005</v>
      </c>
      <c r="N34" s="4">
        <v>906.56890999999996</v>
      </c>
      <c r="O34" s="4">
        <v>867.62427000000002</v>
      </c>
      <c r="P34" s="4">
        <v>870.32920000000001</v>
      </c>
      <c r="Q34" s="4">
        <v>822.89305999999999</v>
      </c>
      <c r="R34" s="4">
        <v>828.54686000000004</v>
      </c>
      <c r="S34" s="4">
        <v>829.31240000000003</v>
      </c>
      <c r="T34" s="4">
        <v>854.57199000000003</v>
      </c>
      <c r="U34" s="4">
        <v>853.51328000000001</v>
      </c>
      <c r="V34" s="4">
        <v>872.02490999999998</v>
      </c>
      <c r="W34" s="4">
        <v>891.62982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3563-B80E-493D-8189-4B7D0BFFB1E3}">
  <dimension ref="A2:W33"/>
  <sheetViews>
    <sheetView workbookViewId="0">
      <selection activeCell="J27" sqref="J27"/>
    </sheetView>
  </sheetViews>
  <sheetFormatPr defaultRowHeight="14.4" x14ac:dyDescent="0.3"/>
  <cols>
    <col min="1" max="1" width="12.554687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45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291.20726999999999</v>
      </c>
      <c r="C5" s="4">
        <v>39.904739999999997</v>
      </c>
      <c r="D5" s="6">
        <f>C5/B5</f>
        <v>0.13703208714535181</v>
      </c>
      <c r="E5" s="4">
        <v>251.30252999999999</v>
      </c>
      <c r="F5" s="6">
        <f>E5/B5</f>
        <v>0.86296791285464813</v>
      </c>
    </row>
    <row r="6" spans="1:6" x14ac:dyDescent="0.3">
      <c r="A6" s="3">
        <v>2001</v>
      </c>
      <c r="B6" s="4">
        <v>327.54728999999998</v>
      </c>
      <c r="C6" s="4">
        <v>35.898110000000003</v>
      </c>
      <c r="D6" s="6">
        <f t="shared" ref="D6:D26" si="0">C6/B6</f>
        <v>0.10959672418599466</v>
      </c>
      <c r="E6" s="4">
        <v>291.64918</v>
      </c>
      <c r="F6" s="6">
        <f t="shared" ref="F6:F26" si="1">E6/B6</f>
        <v>0.89040327581400547</v>
      </c>
    </row>
    <row r="7" spans="1:6" x14ac:dyDescent="0.3">
      <c r="A7" s="3">
        <v>2002</v>
      </c>
      <c r="B7" s="4">
        <v>348.79539</v>
      </c>
      <c r="C7" s="4">
        <v>42.88214</v>
      </c>
      <c r="D7" s="6">
        <f t="shared" si="0"/>
        <v>0.1229435400508017</v>
      </c>
      <c r="E7" s="4">
        <v>305.91325000000001</v>
      </c>
      <c r="F7" s="6">
        <f t="shared" si="1"/>
        <v>0.87705645994919834</v>
      </c>
    </row>
    <row r="8" spans="1:6" x14ac:dyDescent="0.3">
      <c r="A8" s="3">
        <v>2003</v>
      </c>
      <c r="B8" s="4">
        <v>365.96341000000001</v>
      </c>
      <c r="C8" s="4">
        <v>39.917270000000002</v>
      </c>
      <c r="D8" s="6">
        <f t="shared" si="0"/>
        <v>0.10907448370316584</v>
      </c>
      <c r="E8" s="4">
        <v>326.04613999999998</v>
      </c>
      <c r="F8" s="6">
        <f t="shared" si="1"/>
        <v>0.89092551629683403</v>
      </c>
    </row>
    <row r="9" spans="1:6" x14ac:dyDescent="0.3">
      <c r="A9" s="3">
        <v>2004</v>
      </c>
      <c r="B9" s="4">
        <v>379.17178000000001</v>
      </c>
      <c r="C9" s="4">
        <v>38.183549999999997</v>
      </c>
      <c r="D9" s="6">
        <f t="shared" si="0"/>
        <v>0.10070251008658924</v>
      </c>
      <c r="E9" s="4">
        <v>340.98822999999999</v>
      </c>
      <c r="F9" s="6">
        <f t="shared" si="1"/>
        <v>0.89929748991341074</v>
      </c>
    </row>
    <row r="10" spans="1:6" x14ac:dyDescent="0.3">
      <c r="A10" s="3">
        <v>2005</v>
      </c>
      <c r="B10" s="4">
        <v>408.86424</v>
      </c>
      <c r="C10" s="4">
        <v>19.401420000000002</v>
      </c>
      <c r="D10" s="6">
        <f t="shared" si="0"/>
        <v>4.7451985529475507E-2</v>
      </c>
      <c r="E10" s="4">
        <v>389.46282000000002</v>
      </c>
      <c r="F10" s="6">
        <f t="shared" si="1"/>
        <v>0.95254801447052451</v>
      </c>
    </row>
    <row r="11" spans="1:6" x14ac:dyDescent="0.3">
      <c r="A11" s="3">
        <v>2006</v>
      </c>
      <c r="B11" s="4">
        <v>410.78836000000001</v>
      </c>
      <c r="C11" s="4">
        <v>21.41384</v>
      </c>
      <c r="D11" s="6">
        <f t="shared" si="0"/>
        <v>5.212864356721305E-2</v>
      </c>
      <c r="E11" s="4">
        <v>389.37452000000002</v>
      </c>
      <c r="F11" s="6">
        <f t="shared" si="1"/>
        <v>0.94787135643278697</v>
      </c>
    </row>
    <row r="12" spans="1:6" x14ac:dyDescent="0.3">
      <c r="A12" s="3">
        <v>2007</v>
      </c>
      <c r="B12" s="4">
        <v>358.84088000000003</v>
      </c>
      <c r="C12" s="4">
        <v>23.609819999999999</v>
      </c>
      <c r="D12" s="6">
        <f t="shared" si="0"/>
        <v>6.5794677574082416E-2</v>
      </c>
      <c r="E12" s="4">
        <v>335.23106000000001</v>
      </c>
      <c r="F12" s="6">
        <f t="shared" si="1"/>
        <v>0.93420532242591758</v>
      </c>
    </row>
    <row r="13" spans="1:6" x14ac:dyDescent="0.3">
      <c r="A13" s="3">
        <v>2008</v>
      </c>
      <c r="B13" s="4">
        <v>396.92388</v>
      </c>
      <c r="C13" s="4">
        <v>25.179310000000001</v>
      </c>
      <c r="D13" s="6">
        <f t="shared" si="0"/>
        <v>6.3436117776536904E-2</v>
      </c>
      <c r="E13" s="4">
        <v>371.74457000000001</v>
      </c>
      <c r="F13" s="6">
        <f t="shared" si="1"/>
        <v>0.9365638822234631</v>
      </c>
    </row>
    <row r="14" spans="1:6" x14ac:dyDescent="0.3">
      <c r="A14" s="3">
        <v>2009</v>
      </c>
      <c r="B14" s="4">
        <v>400.44580000000002</v>
      </c>
      <c r="C14" s="4">
        <v>19.146550000000001</v>
      </c>
      <c r="D14" s="6">
        <f t="shared" si="0"/>
        <v>4.7813087314188339E-2</v>
      </c>
      <c r="E14" s="4">
        <v>381.29924999999997</v>
      </c>
      <c r="F14" s="6">
        <f t="shared" si="1"/>
        <v>0.95218691268581157</v>
      </c>
    </row>
    <row r="15" spans="1:6" x14ac:dyDescent="0.3">
      <c r="A15" s="3">
        <v>2010</v>
      </c>
      <c r="B15" s="4">
        <v>370.02638000000002</v>
      </c>
      <c r="C15" s="4">
        <v>22.529969999999999</v>
      </c>
      <c r="D15" s="6">
        <f t="shared" si="0"/>
        <v>6.0887469698782011E-2</v>
      </c>
      <c r="E15" s="4">
        <v>347.49641000000003</v>
      </c>
      <c r="F15" s="6">
        <f t="shared" si="1"/>
        <v>0.939112530301218</v>
      </c>
    </row>
    <row r="16" spans="1:6" x14ac:dyDescent="0.3">
      <c r="A16" s="3">
        <v>2011</v>
      </c>
      <c r="B16" s="4">
        <v>406.51211000000001</v>
      </c>
      <c r="C16" s="4">
        <v>41.036200000000001</v>
      </c>
      <c r="D16" s="6">
        <f t="shared" si="0"/>
        <v>0.1009470541972292</v>
      </c>
      <c r="E16" s="4">
        <v>365.47591</v>
      </c>
      <c r="F16" s="6">
        <f t="shared" si="1"/>
        <v>0.89905294580277073</v>
      </c>
    </row>
    <row r="17" spans="1:23" x14ac:dyDescent="0.3">
      <c r="A17" s="3">
        <v>2012</v>
      </c>
      <c r="B17" s="4">
        <v>400.98498999999998</v>
      </c>
      <c r="C17" s="4">
        <v>27.002790000000001</v>
      </c>
      <c r="D17" s="6">
        <f t="shared" si="0"/>
        <v>6.7341149103860479E-2</v>
      </c>
      <c r="E17" s="4">
        <v>373.98219999999998</v>
      </c>
      <c r="F17" s="6">
        <f t="shared" si="1"/>
        <v>0.93265885089613954</v>
      </c>
    </row>
    <row r="18" spans="1:23" x14ac:dyDescent="0.3">
      <c r="A18" s="3">
        <v>2013</v>
      </c>
      <c r="B18" s="4">
        <v>400.36027999999999</v>
      </c>
      <c r="C18" s="4">
        <v>22.272960000000001</v>
      </c>
      <c r="D18" s="6">
        <f t="shared" si="0"/>
        <v>5.5632291994600465E-2</v>
      </c>
      <c r="E18" s="4">
        <v>378.08731999999998</v>
      </c>
      <c r="F18" s="6">
        <f t="shared" si="1"/>
        <v>0.94436770800539949</v>
      </c>
    </row>
    <row r="19" spans="1:23" x14ac:dyDescent="0.3">
      <c r="A19" s="3">
        <v>2014</v>
      </c>
      <c r="B19" s="4">
        <v>371.02226999999999</v>
      </c>
      <c r="C19" s="4">
        <v>10.266999999999999</v>
      </c>
      <c r="D19" s="6">
        <f t="shared" si="0"/>
        <v>2.7672193369955932E-2</v>
      </c>
      <c r="E19" s="4">
        <v>360.75527</v>
      </c>
      <c r="F19" s="6">
        <f t="shared" si="1"/>
        <v>0.97232780663004403</v>
      </c>
    </row>
    <row r="20" spans="1:23" x14ac:dyDescent="0.3">
      <c r="A20" s="3">
        <v>2015</v>
      </c>
      <c r="B20" s="4">
        <v>367.49117000000001</v>
      </c>
      <c r="C20" s="4">
        <v>12.7072</v>
      </c>
      <c r="D20" s="6">
        <f t="shared" si="0"/>
        <v>3.4578245784789879E-2</v>
      </c>
      <c r="E20" s="4">
        <v>354.78397000000001</v>
      </c>
      <c r="F20" s="6">
        <f t="shared" si="1"/>
        <v>0.96542175421521015</v>
      </c>
    </row>
    <row r="21" spans="1:23" x14ac:dyDescent="0.3">
      <c r="A21" s="3">
        <v>2016</v>
      </c>
      <c r="B21" s="4">
        <v>368.13346999999999</v>
      </c>
      <c r="C21" s="4">
        <v>11.013669999999999</v>
      </c>
      <c r="D21" s="6">
        <f t="shared" si="0"/>
        <v>2.9917600266012215E-2</v>
      </c>
      <c r="E21" s="4">
        <v>357.1198</v>
      </c>
      <c r="F21" s="6">
        <f t="shared" si="1"/>
        <v>0.9700823997339878</v>
      </c>
    </row>
    <row r="22" spans="1:23" x14ac:dyDescent="0.3">
      <c r="A22" s="3">
        <v>2017</v>
      </c>
      <c r="B22" s="4">
        <v>376.87475000000001</v>
      </c>
      <c r="C22" s="4">
        <v>9.4211299999999998</v>
      </c>
      <c r="D22" s="6">
        <f t="shared" si="0"/>
        <v>2.4998039799694727E-2</v>
      </c>
      <c r="E22" s="4">
        <v>367.45362</v>
      </c>
      <c r="F22" s="6">
        <f t="shared" si="1"/>
        <v>0.97500196020030527</v>
      </c>
    </row>
    <row r="23" spans="1:23" x14ac:dyDescent="0.3">
      <c r="A23" s="3">
        <v>2018</v>
      </c>
      <c r="B23" s="4">
        <v>392.36894000000001</v>
      </c>
      <c r="C23" s="4">
        <v>9.6787700000000001</v>
      </c>
      <c r="D23" s="6">
        <f t="shared" si="0"/>
        <v>2.4667523377360095E-2</v>
      </c>
      <c r="E23" s="4">
        <v>382.69017000000002</v>
      </c>
      <c r="F23" s="6">
        <f t="shared" si="1"/>
        <v>0.97533247662263989</v>
      </c>
    </row>
    <row r="24" spans="1:23" x14ac:dyDescent="0.3">
      <c r="A24" s="3">
        <v>2019</v>
      </c>
      <c r="B24" s="4">
        <v>403.49862999999999</v>
      </c>
      <c r="C24" s="4">
        <v>13.83314</v>
      </c>
      <c r="D24" s="6">
        <f t="shared" si="0"/>
        <v>3.4282991245843886E-2</v>
      </c>
      <c r="E24" s="4">
        <v>389.66548999999998</v>
      </c>
      <c r="F24" s="6">
        <f t="shared" si="1"/>
        <v>0.96571700875415611</v>
      </c>
    </row>
    <row r="25" spans="1:23" x14ac:dyDescent="0.3">
      <c r="A25" s="3">
        <v>2020</v>
      </c>
      <c r="B25" s="4">
        <v>388.20704000000001</v>
      </c>
      <c r="C25" s="4">
        <v>15.002230000000001</v>
      </c>
      <c r="D25" s="6">
        <f t="shared" si="0"/>
        <v>3.8644919989086236E-2</v>
      </c>
      <c r="E25" s="4">
        <v>373.20481000000001</v>
      </c>
      <c r="F25" s="6">
        <f t="shared" si="1"/>
        <v>0.96135508001091374</v>
      </c>
    </row>
    <row r="26" spans="1:23" x14ac:dyDescent="0.3">
      <c r="A26" s="3">
        <v>2021</v>
      </c>
      <c r="B26" s="4">
        <v>395.73273999999998</v>
      </c>
      <c r="C26" s="4">
        <v>16.203340000000001</v>
      </c>
      <c r="D26" s="6">
        <f t="shared" si="0"/>
        <v>4.0945159099042457E-2</v>
      </c>
      <c r="E26" s="4">
        <v>379.52940000000001</v>
      </c>
      <c r="F26" s="6">
        <f t="shared" si="1"/>
        <v>0.95905484090095761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39.904739999999997</v>
      </c>
      <c r="C32" s="4">
        <v>35.898110000000003</v>
      </c>
      <c r="D32" s="4">
        <v>42.88214</v>
      </c>
      <c r="E32" s="4">
        <v>39.917270000000002</v>
      </c>
      <c r="F32" s="4">
        <v>38.183549999999997</v>
      </c>
      <c r="G32" s="4">
        <v>19.401420000000002</v>
      </c>
      <c r="H32" s="4">
        <v>21.41384</v>
      </c>
      <c r="I32" s="4">
        <v>23.609819999999999</v>
      </c>
      <c r="J32" s="4">
        <v>25.179310000000001</v>
      </c>
      <c r="K32" s="4">
        <v>19.146550000000001</v>
      </c>
      <c r="L32" s="4">
        <v>22.529969999999999</v>
      </c>
      <c r="M32" s="4">
        <v>41.036200000000001</v>
      </c>
      <c r="N32" s="4">
        <v>27.002790000000001</v>
      </c>
      <c r="O32" s="4">
        <v>22.272960000000001</v>
      </c>
      <c r="P32" s="4">
        <v>10.266999999999999</v>
      </c>
      <c r="Q32" s="4">
        <v>12.7072</v>
      </c>
      <c r="R32" s="4">
        <v>11.013669999999999</v>
      </c>
      <c r="S32" s="4">
        <v>9.4211299999999998</v>
      </c>
      <c r="T32" s="4">
        <v>9.6787700000000001</v>
      </c>
      <c r="U32" s="4">
        <v>13.83314</v>
      </c>
      <c r="V32" s="4">
        <v>15.002230000000001</v>
      </c>
      <c r="W32" s="4">
        <v>16.203340000000001</v>
      </c>
    </row>
    <row r="33" spans="1:23" x14ac:dyDescent="0.3">
      <c r="A33" s="3" t="s">
        <v>73</v>
      </c>
      <c r="B33" s="4">
        <v>251.30252999999999</v>
      </c>
      <c r="C33" s="4">
        <v>291.64918</v>
      </c>
      <c r="D33" s="4">
        <v>305.91325000000001</v>
      </c>
      <c r="E33" s="4">
        <v>326.04613999999998</v>
      </c>
      <c r="F33" s="4">
        <v>340.98822999999999</v>
      </c>
      <c r="G33" s="4">
        <v>389.46282000000002</v>
      </c>
      <c r="H33" s="4">
        <v>389.37452000000002</v>
      </c>
      <c r="I33" s="4">
        <v>335.23106000000001</v>
      </c>
      <c r="J33" s="4">
        <v>371.74457000000001</v>
      </c>
      <c r="K33" s="4">
        <v>381.29924999999997</v>
      </c>
      <c r="L33" s="4">
        <v>347.49641000000003</v>
      </c>
      <c r="M33" s="4">
        <v>365.47591</v>
      </c>
      <c r="N33" s="4">
        <v>373.98219999999998</v>
      </c>
      <c r="O33" s="4">
        <v>378.08731999999998</v>
      </c>
      <c r="P33" s="4">
        <v>360.75527</v>
      </c>
      <c r="Q33" s="4">
        <v>354.78397000000001</v>
      </c>
      <c r="R33" s="4">
        <v>357.1198</v>
      </c>
      <c r="S33" s="4">
        <v>367.45362</v>
      </c>
      <c r="T33" s="4">
        <v>382.69017000000002</v>
      </c>
      <c r="U33" s="4">
        <v>389.66548999999998</v>
      </c>
      <c r="V33" s="4">
        <v>373.20481000000001</v>
      </c>
      <c r="W33" s="4">
        <v>379.52940000000001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E543-E4E4-43F0-AB7A-77455168739C}">
  <dimension ref="A2:F26"/>
  <sheetViews>
    <sheetView workbookViewId="0">
      <selection activeCell="H26" sqref="H26"/>
    </sheetView>
  </sheetViews>
  <sheetFormatPr defaultRowHeight="14.4" x14ac:dyDescent="0.3"/>
  <cols>
    <col min="1" max="1" width="12.33203125" customWidth="1"/>
    <col min="2" max="2" width="13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46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2472.5230999999999</v>
      </c>
      <c r="C5" s="4">
        <v>178.83121</v>
      </c>
      <c r="D5" s="6">
        <f>C5/B5</f>
        <v>7.2327417284797052E-2</v>
      </c>
      <c r="E5" s="4">
        <v>2293.6918900000001</v>
      </c>
      <c r="F5" s="6">
        <f>E5/B5</f>
        <v>0.92767258271520303</v>
      </c>
    </row>
    <row r="6" spans="1:6" x14ac:dyDescent="0.3">
      <c r="A6" s="3">
        <v>2001</v>
      </c>
      <c r="B6" s="4">
        <v>2727.5904999999998</v>
      </c>
      <c r="C6" s="4">
        <v>219.8357</v>
      </c>
      <c r="D6" s="6">
        <f t="shared" ref="D6:D26" si="0">C6/B6</f>
        <v>8.0597032435770696E-2</v>
      </c>
      <c r="E6" s="4">
        <v>2507.7548000000002</v>
      </c>
      <c r="F6" s="6">
        <f t="shared" ref="F6:F26" si="1">E6/B6</f>
        <v>0.91940296756422946</v>
      </c>
    </row>
    <row r="7" spans="1:6" x14ac:dyDescent="0.3">
      <c r="A7" s="3">
        <v>2002</v>
      </c>
      <c r="B7" s="4">
        <v>2766.2647700000002</v>
      </c>
      <c r="C7" s="4">
        <v>221.06265999999999</v>
      </c>
      <c r="D7" s="6">
        <f t="shared" si="0"/>
        <v>7.9913774848095961E-2</v>
      </c>
      <c r="E7" s="4">
        <v>2545.2021100000002</v>
      </c>
      <c r="F7" s="6">
        <f t="shared" si="1"/>
        <v>0.92008622515190397</v>
      </c>
    </row>
    <row r="8" spans="1:6" x14ac:dyDescent="0.3">
      <c r="A8" s="3">
        <v>2003</v>
      </c>
      <c r="B8" s="4">
        <v>2931.4426100000001</v>
      </c>
      <c r="C8" s="4">
        <v>214.73643999999999</v>
      </c>
      <c r="D8" s="6">
        <f t="shared" si="0"/>
        <v>7.3252820733202065E-2</v>
      </c>
      <c r="E8" s="4">
        <v>2716.7061699999999</v>
      </c>
      <c r="F8" s="6">
        <f t="shared" si="1"/>
        <v>0.92674717926679784</v>
      </c>
    </row>
    <row r="9" spans="1:6" x14ac:dyDescent="0.3">
      <c r="A9" s="3">
        <v>2004</v>
      </c>
      <c r="B9" s="4">
        <v>2962.97174</v>
      </c>
      <c r="C9" s="4">
        <v>226.81668999999999</v>
      </c>
      <c r="D9" s="6">
        <f t="shared" si="0"/>
        <v>7.6550406113559483E-2</v>
      </c>
      <c r="E9" s="4">
        <v>2736.1550499999998</v>
      </c>
      <c r="F9" s="6">
        <f t="shared" si="1"/>
        <v>0.92344959388644043</v>
      </c>
    </row>
    <row r="10" spans="1:6" x14ac:dyDescent="0.3">
      <c r="A10" s="3">
        <v>2005</v>
      </c>
      <c r="B10" s="4">
        <v>2974.2783899999999</v>
      </c>
      <c r="C10" s="4">
        <v>193.99338</v>
      </c>
      <c r="D10" s="6">
        <f t="shared" si="0"/>
        <v>6.5223679347648431E-2</v>
      </c>
      <c r="E10" s="4">
        <v>2780.2850100000001</v>
      </c>
      <c r="F10" s="6">
        <f t="shared" si="1"/>
        <v>0.93477632065235161</v>
      </c>
    </row>
    <row r="11" spans="1:6" x14ac:dyDescent="0.3">
      <c r="A11" s="3">
        <v>2006</v>
      </c>
      <c r="B11" s="4">
        <v>3288.01883</v>
      </c>
      <c r="C11" s="4">
        <v>213.67407</v>
      </c>
      <c r="D11" s="6">
        <f t="shared" si="0"/>
        <v>6.4985658856460987E-2</v>
      </c>
      <c r="E11" s="4">
        <v>3074.34476</v>
      </c>
      <c r="F11" s="6">
        <f t="shared" si="1"/>
        <v>0.93501434114353899</v>
      </c>
    </row>
    <row r="12" spans="1:6" x14ac:dyDescent="0.3">
      <c r="A12" s="3">
        <v>2007</v>
      </c>
      <c r="B12" s="4">
        <v>3141.2491500000001</v>
      </c>
      <c r="C12" s="4">
        <v>218.10225</v>
      </c>
      <c r="D12" s="6">
        <f t="shared" si="0"/>
        <v>6.9431694076224418E-2</v>
      </c>
      <c r="E12" s="4">
        <v>2923.1469000000002</v>
      </c>
      <c r="F12" s="6">
        <f t="shared" si="1"/>
        <v>0.9305683059237756</v>
      </c>
    </row>
    <row r="13" spans="1:6" x14ac:dyDescent="0.3">
      <c r="A13" s="3">
        <v>2008</v>
      </c>
      <c r="B13" s="4">
        <v>3399.3843400000001</v>
      </c>
      <c r="C13" s="4">
        <v>213.18391</v>
      </c>
      <c r="D13" s="6">
        <f t="shared" si="0"/>
        <v>6.2712505759204618E-2</v>
      </c>
      <c r="E13" s="4">
        <v>3186.2004299999999</v>
      </c>
      <c r="F13" s="6">
        <f t="shared" si="1"/>
        <v>0.93728749424079527</v>
      </c>
    </row>
    <row r="14" spans="1:6" x14ac:dyDescent="0.3">
      <c r="A14" s="3">
        <v>2009</v>
      </c>
      <c r="B14" s="4">
        <v>3360.2842500000002</v>
      </c>
      <c r="C14" s="4">
        <v>185.67168000000001</v>
      </c>
      <c r="D14" s="6">
        <f t="shared" si="0"/>
        <v>5.5254754117899402E-2</v>
      </c>
      <c r="E14" s="4">
        <v>3174.6125699999998</v>
      </c>
      <c r="F14" s="6">
        <f t="shared" si="1"/>
        <v>0.94474524588210052</v>
      </c>
    </row>
    <row r="15" spans="1:6" x14ac:dyDescent="0.3">
      <c r="A15" s="3">
        <v>2010</v>
      </c>
      <c r="B15" s="4">
        <v>3374.96821</v>
      </c>
      <c r="C15" s="4">
        <v>169.27837</v>
      </c>
      <c r="D15" s="6">
        <f t="shared" si="0"/>
        <v>5.0157026516110502E-2</v>
      </c>
      <c r="E15" s="4">
        <v>3205.68984</v>
      </c>
      <c r="F15" s="6">
        <f t="shared" si="1"/>
        <v>0.94984297348388946</v>
      </c>
    </row>
    <row r="16" spans="1:6" x14ac:dyDescent="0.3">
      <c r="A16" s="3">
        <v>2011</v>
      </c>
      <c r="B16" s="4">
        <v>3150.9081700000002</v>
      </c>
      <c r="C16" s="4">
        <v>170.71928</v>
      </c>
      <c r="D16" s="6">
        <f t="shared" si="0"/>
        <v>5.4180976020002512E-2</v>
      </c>
      <c r="E16" s="4">
        <v>2980.1888899999999</v>
      </c>
      <c r="F16" s="6">
        <f t="shared" si="1"/>
        <v>0.9458190239799974</v>
      </c>
    </row>
    <row r="17" spans="1:6" x14ac:dyDescent="0.3">
      <c r="A17" s="3">
        <v>2012</v>
      </c>
      <c r="B17" s="4">
        <v>3163.3952300000001</v>
      </c>
      <c r="C17" s="4">
        <v>167.42988</v>
      </c>
      <c r="D17" s="6">
        <f t="shared" si="0"/>
        <v>5.2927272069004161E-2</v>
      </c>
      <c r="E17" s="4">
        <v>2995.9653499999999</v>
      </c>
      <c r="F17" s="6">
        <f t="shared" si="1"/>
        <v>0.94707272793099584</v>
      </c>
    </row>
    <row r="18" spans="1:6" x14ac:dyDescent="0.3">
      <c r="A18" s="3">
        <v>2013</v>
      </c>
      <c r="B18" s="4">
        <v>3134.1570200000001</v>
      </c>
      <c r="C18" s="4">
        <v>139.68118000000001</v>
      </c>
      <c r="D18" s="6">
        <f t="shared" si="0"/>
        <v>4.4567384182940525E-2</v>
      </c>
      <c r="E18" s="4">
        <v>2994.4758400000001</v>
      </c>
      <c r="F18" s="6">
        <f t="shared" si="1"/>
        <v>0.95543261581705952</v>
      </c>
    </row>
    <row r="19" spans="1:6" x14ac:dyDescent="0.3">
      <c r="A19" s="3">
        <v>2014</v>
      </c>
      <c r="B19" s="4">
        <v>3017.3215799999998</v>
      </c>
      <c r="C19" s="4">
        <v>117.45202999999999</v>
      </c>
      <c r="D19" s="6">
        <f t="shared" si="0"/>
        <v>3.8925923832089517E-2</v>
      </c>
      <c r="E19" s="4">
        <v>2899.8695499999999</v>
      </c>
      <c r="F19" s="6">
        <f t="shared" si="1"/>
        <v>0.96107407616791052</v>
      </c>
    </row>
    <row r="20" spans="1:6" x14ac:dyDescent="0.3">
      <c r="A20" s="3">
        <v>2015</v>
      </c>
      <c r="B20" s="4">
        <v>3046.42769</v>
      </c>
      <c r="C20" s="4">
        <v>137.15747999999999</v>
      </c>
      <c r="D20" s="6">
        <f t="shared" si="0"/>
        <v>4.502239802054845E-2</v>
      </c>
      <c r="E20" s="4">
        <v>2909.2702100000001</v>
      </c>
      <c r="F20" s="6">
        <f t="shared" si="1"/>
        <v>0.95497760197945158</v>
      </c>
    </row>
    <row r="21" spans="1:6" x14ac:dyDescent="0.3">
      <c r="A21" s="3">
        <v>2016</v>
      </c>
      <c r="B21" s="4">
        <v>3115.7522300000001</v>
      </c>
      <c r="C21" s="4">
        <v>151.31746999999999</v>
      </c>
      <c r="D21" s="6">
        <f t="shared" si="0"/>
        <v>4.8565309058608931E-2</v>
      </c>
      <c r="E21" s="4">
        <v>2964.4347600000001</v>
      </c>
      <c r="F21" s="6">
        <f t="shared" si="1"/>
        <v>0.9514346909413911</v>
      </c>
    </row>
    <row r="22" spans="1:6" x14ac:dyDescent="0.3">
      <c r="A22" s="3">
        <v>2017</v>
      </c>
      <c r="B22" s="4">
        <v>3170.4010800000001</v>
      </c>
      <c r="C22" s="4">
        <v>133.09945999999999</v>
      </c>
      <c r="D22" s="6">
        <f t="shared" si="0"/>
        <v>4.1981899652898169E-2</v>
      </c>
      <c r="E22" s="4">
        <v>3037.3016200000002</v>
      </c>
      <c r="F22" s="6">
        <f t="shared" si="1"/>
        <v>0.95801810034710189</v>
      </c>
    </row>
    <row r="23" spans="1:6" x14ac:dyDescent="0.3">
      <c r="A23" s="3">
        <v>2018</v>
      </c>
      <c r="B23" s="4">
        <v>3370.1827699999999</v>
      </c>
      <c r="C23" s="4">
        <v>159.90042</v>
      </c>
      <c r="D23" s="6">
        <f t="shared" si="0"/>
        <v>4.7445622659806071E-2</v>
      </c>
      <c r="E23" s="4">
        <v>3210.28235</v>
      </c>
      <c r="F23" s="6">
        <f t="shared" si="1"/>
        <v>0.95255437734019399</v>
      </c>
    </row>
    <row r="24" spans="1:6" x14ac:dyDescent="0.3">
      <c r="A24" s="3">
        <v>2019</v>
      </c>
      <c r="B24" s="4">
        <v>3399.7747899999999</v>
      </c>
      <c r="C24" s="4">
        <v>174.97707</v>
      </c>
      <c r="D24" s="6">
        <f t="shared" si="0"/>
        <v>5.1467253217675632E-2</v>
      </c>
      <c r="E24" s="4">
        <v>3224.79772</v>
      </c>
      <c r="F24" s="6">
        <f t="shared" si="1"/>
        <v>0.94853274678232435</v>
      </c>
    </row>
    <row r="25" spans="1:6" x14ac:dyDescent="0.3">
      <c r="A25" s="3">
        <v>2020</v>
      </c>
      <c r="B25" s="4">
        <v>3349.8120800000002</v>
      </c>
      <c r="C25" s="4">
        <v>188.89579000000001</v>
      </c>
      <c r="D25" s="6">
        <f t="shared" si="0"/>
        <v>5.6389966209686601E-2</v>
      </c>
      <c r="E25" s="4">
        <v>3160.9162900000001</v>
      </c>
      <c r="F25" s="6">
        <f t="shared" si="1"/>
        <v>0.94361003379031339</v>
      </c>
    </row>
    <row r="26" spans="1:6" x14ac:dyDescent="0.3">
      <c r="A26" s="3">
        <v>2021</v>
      </c>
      <c r="B26" s="4">
        <v>3589.05476</v>
      </c>
      <c r="C26" s="4">
        <v>202.81075000000001</v>
      </c>
      <c r="D26" s="6">
        <f t="shared" si="0"/>
        <v>5.6508123604110186E-2</v>
      </c>
      <c r="E26" s="4">
        <v>3386.2440099999999</v>
      </c>
      <c r="F26" s="6">
        <f t="shared" si="1"/>
        <v>0.94349187639588983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0755-392B-4E39-9D1F-207E56520795}">
  <dimension ref="A2:W33"/>
  <sheetViews>
    <sheetView workbookViewId="0">
      <selection activeCell="K3" sqref="K3"/>
    </sheetView>
  </sheetViews>
  <sheetFormatPr defaultRowHeight="14.4" x14ac:dyDescent="0.3"/>
  <cols>
    <col min="1" max="1" width="11.6640625" customWidth="1"/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0" t="s">
        <v>47</v>
      </c>
      <c r="B2" s="10"/>
      <c r="C2" s="10"/>
      <c r="D2" s="10"/>
      <c r="E2" s="10"/>
      <c r="F2" s="10"/>
    </row>
    <row r="4" spans="1:6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6" x14ac:dyDescent="0.3">
      <c r="A5" s="3">
        <v>2000</v>
      </c>
      <c r="B5" s="4">
        <v>81.769139999999993</v>
      </c>
      <c r="C5" s="4">
        <v>0.65751999999999999</v>
      </c>
      <c r="D5" s="6">
        <f>C5/B5</f>
        <v>8.0411754361119619E-3</v>
      </c>
      <c r="E5" s="4">
        <v>81.111620000000002</v>
      </c>
      <c r="F5" s="6">
        <f>E5/B5</f>
        <v>0.99195882456388818</v>
      </c>
    </row>
    <row r="6" spans="1:6" x14ac:dyDescent="0.3">
      <c r="A6" s="3">
        <v>2001</v>
      </c>
      <c r="B6" s="4">
        <v>54.390949999999997</v>
      </c>
      <c r="C6" s="4">
        <v>1.08989</v>
      </c>
      <c r="D6" s="6">
        <f t="shared" ref="D6:D26" si="0">C6/B6</f>
        <v>2.0038076187306898E-2</v>
      </c>
      <c r="E6" s="4">
        <v>53.30106</v>
      </c>
      <c r="F6" s="6">
        <f t="shared" ref="F6:F26" si="1">E6/B6</f>
        <v>0.9799619238126932</v>
      </c>
    </row>
    <row r="7" spans="1:6" x14ac:dyDescent="0.3">
      <c r="A7" s="3">
        <v>2002</v>
      </c>
      <c r="B7" s="4">
        <v>94.846739999999997</v>
      </c>
      <c r="C7" s="4">
        <v>0.52120999999999995</v>
      </c>
      <c r="D7" s="6">
        <f t="shared" si="0"/>
        <v>5.4952863957158675E-3</v>
      </c>
      <c r="E7" s="4">
        <v>94.325530000000001</v>
      </c>
      <c r="F7" s="6">
        <f t="shared" si="1"/>
        <v>0.99450471360428416</v>
      </c>
    </row>
    <row r="8" spans="1:6" x14ac:dyDescent="0.3">
      <c r="A8" s="3">
        <v>2003</v>
      </c>
      <c r="B8" s="4">
        <v>125.75302000000001</v>
      </c>
      <c r="C8" s="4">
        <v>0.88226000000000004</v>
      </c>
      <c r="D8" s="6">
        <f t="shared" si="0"/>
        <v>7.0158156042693844E-3</v>
      </c>
      <c r="E8" s="4">
        <v>124.87076</v>
      </c>
      <c r="F8" s="6">
        <f t="shared" si="1"/>
        <v>0.99298418439573055</v>
      </c>
    </row>
    <row r="9" spans="1:6" x14ac:dyDescent="0.3">
      <c r="A9" s="3">
        <v>2004</v>
      </c>
      <c r="B9" s="4">
        <v>137.28226000000001</v>
      </c>
      <c r="C9" s="4">
        <v>1.77125</v>
      </c>
      <c r="D9" s="6">
        <f t="shared" si="0"/>
        <v>1.2902249715294604E-2</v>
      </c>
      <c r="E9" s="4">
        <v>135.51101</v>
      </c>
      <c r="F9" s="6">
        <f t="shared" si="1"/>
        <v>0.98709775028470537</v>
      </c>
    </row>
    <row r="10" spans="1:6" x14ac:dyDescent="0.3">
      <c r="A10" s="3">
        <v>2005</v>
      </c>
      <c r="B10" s="4">
        <v>162.41721000000001</v>
      </c>
      <c r="C10" s="4">
        <v>0.76468999999999998</v>
      </c>
      <c r="D10" s="6">
        <f t="shared" si="0"/>
        <v>4.7081833261388983E-3</v>
      </c>
      <c r="E10" s="4">
        <v>161.65252000000001</v>
      </c>
      <c r="F10" s="6">
        <f t="shared" si="1"/>
        <v>0.99529181667386113</v>
      </c>
    </row>
    <row r="11" spans="1:6" x14ac:dyDescent="0.3">
      <c r="A11" s="3">
        <v>2006</v>
      </c>
      <c r="B11" s="4">
        <v>189.07311999999999</v>
      </c>
      <c r="C11" s="4">
        <v>2.22675</v>
      </c>
      <c r="D11" s="6">
        <f t="shared" si="0"/>
        <v>1.1777189692538E-2</v>
      </c>
      <c r="E11" s="4">
        <v>186.84637000000001</v>
      </c>
      <c r="F11" s="6">
        <f t="shared" si="1"/>
        <v>0.98822281030746206</v>
      </c>
    </row>
    <row r="12" spans="1:6" x14ac:dyDescent="0.3">
      <c r="A12" s="3">
        <v>2007</v>
      </c>
      <c r="B12" s="4">
        <v>195.86240000000001</v>
      </c>
      <c r="C12" s="4">
        <v>2.5424000000000002</v>
      </c>
      <c r="D12" s="6">
        <f t="shared" si="0"/>
        <v>1.298054144133841E-2</v>
      </c>
      <c r="E12" s="4">
        <v>193.32</v>
      </c>
      <c r="F12" s="6">
        <f t="shared" si="1"/>
        <v>0.98701945855866147</v>
      </c>
    </row>
    <row r="13" spans="1:6" x14ac:dyDescent="0.3">
      <c r="A13" s="3">
        <v>2008</v>
      </c>
      <c r="B13" s="4">
        <v>198.38495</v>
      </c>
      <c r="C13" s="4">
        <v>0.88821000000000006</v>
      </c>
      <c r="D13" s="6">
        <f t="shared" si="0"/>
        <v>4.4772045460101688E-3</v>
      </c>
      <c r="E13" s="4">
        <v>197.49673999999999</v>
      </c>
      <c r="F13" s="6">
        <f t="shared" si="1"/>
        <v>0.99552279545398981</v>
      </c>
    </row>
    <row r="14" spans="1:6" x14ac:dyDescent="0.3">
      <c r="A14" s="3">
        <v>2009</v>
      </c>
      <c r="B14" s="4">
        <v>181.79186999999999</v>
      </c>
      <c r="C14" s="4">
        <v>4.0107799999999996</v>
      </c>
      <c r="D14" s="6">
        <f t="shared" si="0"/>
        <v>2.2062482772194376E-2</v>
      </c>
      <c r="E14" s="4">
        <v>177.78109000000001</v>
      </c>
      <c r="F14" s="6">
        <f t="shared" si="1"/>
        <v>0.97793751722780575</v>
      </c>
    </row>
    <row r="15" spans="1:6" x14ac:dyDescent="0.3">
      <c r="A15" s="3">
        <v>2010</v>
      </c>
      <c r="B15" s="4">
        <v>192.14301</v>
      </c>
      <c r="C15" s="4">
        <v>9.2723399999999998</v>
      </c>
      <c r="D15" s="6">
        <f t="shared" si="0"/>
        <v>4.8257493207793503E-2</v>
      </c>
      <c r="E15" s="4">
        <v>182.87066999999999</v>
      </c>
      <c r="F15" s="6">
        <f t="shared" si="1"/>
        <v>0.9517425067922064</v>
      </c>
    </row>
    <row r="16" spans="1:6" x14ac:dyDescent="0.3">
      <c r="A16" s="3">
        <v>2011</v>
      </c>
      <c r="B16" s="4">
        <v>206.2525</v>
      </c>
      <c r="C16" s="4">
        <v>3.7190500000000002</v>
      </c>
      <c r="D16" s="6">
        <f t="shared" si="0"/>
        <v>1.8031539011648345E-2</v>
      </c>
      <c r="E16" s="4">
        <v>202.53344999999999</v>
      </c>
      <c r="F16" s="6">
        <f t="shared" si="1"/>
        <v>0.98196846098835155</v>
      </c>
    </row>
    <row r="17" spans="1:23" x14ac:dyDescent="0.3">
      <c r="A17" s="3">
        <v>2012</v>
      </c>
      <c r="B17" s="4">
        <v>153.24423999999999</v>
      </c>
      <c r="C17" s="4">
        <v>0.29826000000000003</v>
      </c>
      <c r="D17" s="6">
        <f t="shared" si="0"/>
        <v>1.9463048007546649E-3</v>
      </c>
      <c r="E17" s="4">
        <v>152.94597999999999</v>
      </c>
      <c r="F17" s="6">
        <f t="shared" si="1"/>
        <v>0.99805369519924536</v>
      </c>
    </row>
    <row r="18" spans="1:23" x14ac:dyDescent="0.3">
      <c r="A18" s="3">
        <v>2013</v>
      </c>
      <c r="B18" s="4">
        <v>213.96693999999999</v>
      </c>
      <c r="C18" s="4">
        <v>8.6217699999999997</v>
      </c>
      <c r="D18" s="6">
        <f t="shared" si="0"/>
        <v>4.0294869852323917E-2</v>
      </c>
      <c r="E18" s="4">
        <v>205.34517</v>
      </c>
      <c r="F18" s="6">
        <f t="shared" si="1"/>
        <v>0.95970513014767611</v>
      </c>
    </row>
    <row r="19" spans="1:23" x14ac:dyDescent="0.3">
      <c r="A19" s="3">
        <v>2014</v>
      </c>
      <c r="B19" s="4">
        <v>165.46949000000001</v>
      </c>
      <c r="C19" s="4">
        <v>0.79722000000000004</v>
      </c>
      <c r="D19" s="6">
        <f t="shared" si="0"/>
        <v>4.8179274620354486E-3</v>
      </c>
      <c r="E19" s="4">
        <v>164.67227</v>
      </c>
      <c r="F19" s="6">
        <f t="shared" si="1"/>
        <v>0.99518207253796453</v>
      </c>
    </row>
    <row r="20" spans="1:23" x14ac:dyDescent="0.3">
      <c r="A20" s="3">
        <v>2015</v>
      </c>
      <c r="B20" s="4">
        <v>159.26567</v>
      </c>
      <c r="C20" s="4">
        <v>1.4888699999999999</v>
      </c>
      <c r="D20" s="6">
        <f t="shared" si="0"/>
        <v>9.3483423012630396E-3</v>
      </c>
      <c r="E20" s="4">
        <v>157.77680000000001</v>
      </c>
      <c r="F20" s="6">
        <f t="shared" si="1"/>
        <v>0.99065165769873698</v>
      </c>
    </row>
    <row r="21" spans="1:23" x14ac:dyDescent="0.3">
      <c r="A21" s="3">
        <v>2016</v>
      </c>
      <c r="B21" s="4">
        <v>113.26988</v>
      </c>
      <c r="C21" s="4">
        <v>1.0384100000000001</v>
      </c>
      <c r="D21" s="6">
        <f t="shared" si="0"/>
        <v>9.1675739393385081E-3</v>
      </c>
      <c r="E21" s="4">
        <v>112.23147</v>
      </c>
      <c r="F21" s="6">
        <f t="shared" si="1"/>
        <v>0.99083242606066146</v>
      </c>
    </row>
    <row r="22" spans="1:23" x14ac:dyDescent="0.3">
      <c r="A22" s="3">
        <v>2017</v>
      </c>
      <c r="B22" s="4">
        <v>138.04523</v>
      </c>
      <c r="C22" s="4">
        <v>0.74689000000000005</v>
      </c>
      <c r="D22" s="6">
        <f t="shared" si="0"/>
        <v>5.4104730746582117E-3</v>
      </c>
      <c r="E22" s="4">
        <v>137.29834</v>
      </c>
      <c r="F22" s="6">
        <f t="shared" si="1"/>
        <v>0.99458952692534175</v>
      </c>
    </row>
    <row r="23" spans="1:23" x14ac:dyDescent="0.3">
      <c r="A23" s="3">
        <v>2018</v>
      </c>
      <c r="B23" s="4">
        <v>93.165599999999998</v>
      </c>
      <c r="C23" s="4">
        <v>0.90532999999999997</v>
      </c>
      <c r="D23" s="6">
        <f t="shared" si="0"/>
        <v>9.7174278918399064E-3</v>
      </c>
      <c r="E23" s="4">
        <v>92.260270000000006</v>
      </c>
      <c r="F23" s="6">
        <f t="shared" si="1"/>
        <v>0.99028257210816018</v>
      </c>
    </row>
    <row r="24" spans="1:23" x14ac:dyDescent="0.3">
      <c r="A24" s="3">
        <v>2019</v>
      </c>
      <c r="B24" s="4">
        <v>89.343609999999998</v>
      </c>
      <c r="C24" s="4">
        <v>1.38639</v>
      </c>
      <c r="D24" s="6">
        <f t="shared" si="0"/>
        <v>1.5517505952580156E-2</v>
      </c>
      <c r="E24" s="4">
        <v>87.957220000000007</v>
      </c>
      <c r="F24" s="6">
        <f t="shared" si="1"/>
        <v>0.98448249404741994</v>
      </c>
    </row>
    <row r="25" spans="1:23" x14ac:dyDescent="0.3">
      <c r="A25" s="3">
        <v>2020</v>
      </c>
      <c r="B25" s="4">
        <v>97.841449999999995</v>
      </c>
      <c r="C25" s="4">
        <v>0.72304000000000002</v>
      </c>
      <c r="D25" s="6">
        <f t="shared" si="0"/>
        <v>7.3899150104582466E-3</v>
      </c>
      <c r="E25" s="4">
        <v>97.118409999999997</v>
      </c>
      <c r="F25" s="6">
        <f t="shared" si="1"/>
        <v>0.99261008498954173</v>
      </c>
    </row>
    <row r="26" spans="1:23" x14ac:dyDescent="0.3">
      <c r="A26" s="3">
        <v>2021</v>
      </c>
      <c r="B26" s="4">
        <v>49.523020000000002</v>
      </c>
      <c r="C26" s="4">
        <v>2.6730800000000001</v>
      </c>
      <c r="D26" s="6">
        <f t="shared" si="0"/>
        <v>5.3976514356353873E-2</v>
      </c>
      <c r="E26" s="4">
        <v>46.849939999999997</v>
      </c>
      <c r="F26" s="6">
        <f t="shared" si="1"/>
        <v>0.94602348564364602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71</v>
      </c>
      <c r="B32" s="4">
        <v>0.65751999999999999</v>
      </c>
      <c r="C32" s="4">
        <v>1.08989</v>
      </c>
      <c r="D32" s="4">
        <v>0.52120999999999995</v>
      </c>
      <c r="E32" s="4">
        <v>0.88226000000000004</v>
      </c>
      <c r="F32" s="4">
        <v>1.77125</v>
      </c>
      <c r="G32" s="4">
        <v>0.76468999999999998</v>
      </c>
      <c r="H32" s="4">
        <v>2.22675</v>
      </c>
      <c r="I32" s="4">
        <v>2.5424000000000002</v>
      </c>
      <c r="J32" s="4">
        <v>0.88821000000000006</v>
      </c>
      <c r="K32" s="4">
        <v>4.0107799999999996</v>
      </c>
      <c r="L32" s="4">
        <v>9.2723399999999998</v>
      </c>
      <c r="M32" s="4">
        <v>3.7190500000000002</v>
      </c>
      <c r="N32" s="4">
        <v>0.29826000000000003</v>
      </c>
      <c r="O32" s="4">
        <v>8.6217699999999997</v>
      </c>
      <c r="P32" s="4">
        <v>0.79722000000000004</v>
      </c>
      <c r="Q32" s="4">
        <v>1.4888699999999999</v>
      </c>
      <c r="R32" s="4">
        <v>1.0384100000000001</v>
      </c>
      <c r="S32" s="4">
        <v>0.74689000000000005</v>
      </c>
      <c r="T32" s="4">
        <v>0.90532999999999997</v>
      </c>
      <c r="U32" s="4">
        <v>1.38639</v>
      </c>
      <c r="V32" s="4">
        <v>0.72304000000000002</v>
      </c>
      <c r="W32" s="4">
        <v>2.6730800000000001</v>
      </c>
    </row>
    <row r="33" spans="1:23" x14ac:dyDescent="0.3">
      <c r="A33" s="3" t="s">
        <v>73</v>
      </c>
      <c r="B33" s="4">
        <v>81.111620000000002</v>
      </c>
      <c r="C33" s="4">
        <v>53.30106</v>
      </c>
      <c r="D33" s="4">
        <v>94.325530000000001</v>
      </c>
      <c r="E33" s="4">
        <v>124.87076</v>
      </c>
      <c r="F33" s="4">
        <v>135.51101</v>
      </c>
      <c r="G33" s="4">
        <v>161.65252000000001</v>
      </c>
      <c r="H33" s="4">
        <v>186.84637000000001</v>
      </c>
      <c r="I33" s="4">
        <v>193.32</v>
      </c>
      <c r="J33" s="4">
        <v>197.49673999999999</v>
      </c>
      <c r="K33" s="4">
        <v>177.78109000000001</v>
      </c>
      <c r="L33" s="4">
        <v>182.87066999999999</v>
      </c>
      <c r="M33" s="4">
        <v>202.53344999999999</v>
      </c>
      <c r="N33" s="4">
        <v>152.94597999999999</v>
      </c>
      <c r="O33" s="4">
        <v>205.34517</v>
      </c>
      <c r="P33" s="4">
        <v>164.67227</v>
      </c>
      <c r="Q33" s="4">
        <v>157.77680000000001</v>
      </c>
      <c r="R33" s="4">
        <v>112.23147</v>
      </c>
      <c r="S33" s="4">
        <v>137.29834</v>
      </c>
      <c r="T33" s="4">
        <v>92.260270000000006</v>
      </c>
      <c r="U33" s="4">
        <v>87.957220000000007</v>
      </c>
      <c r="V33" s="4">
        <v>97.118409999999997</v>
      </c>
      <c r="W33" s="4">
        <v>46.849939999999997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E450-1368-4B34-9B47-CB327984A6CE}">
  <dimension ref="A2:W34"/>
  <sheetViews>
    <sheetView workbookViewId="0">
      <selection activeCell="I6" sqref="I6"/>
    </sheetView>
  </sheetViews>
  <sheetFormatPr defaultRowHeight="14.4" x14ac:dyDescent="0.3"/>
  <cols>
    <col min="1" max="1" width="11.6640625" customWidth="1"/>
    <col min="2" max="2" width="13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48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228.36901</v>
      </c>
      <c r="C5" s="4">
        <v>89.695269999999994</v>
      </c>
      <c r="D5" s="6">
        <f>C5/B5</f>
        <v>0.39276463124309202</v>
      </c>
      <c r="E5" s="4">
        <v>138.67374000000001</v>
      </c>
      <c r="F5" s="6">
        <f>E5/B5</f>
        <v>0.60723536875690798</v>
      </c>
    </row>
    <row r="6" spans="1:7" x14ac:dyDescent="0.3">
      <c r="A6" s="3">
        <v>2001</v>
      </c>
      <c r="B6" s="4">
        <v>355.29937999999999</v>
      </c>
      <c r="C6" s="4">
        <v>120.31341</v>
      </c>
      <c r="D6" s="6">
        <f t="shared" ref="D6:D26" si="0">C6/B6</f>
        <v>0.33862544314037363</v>
      </c>
      <c r="E6" s="4">
        <v>234.98597000000001</v>
      </c>
      <c r="F6" s="6">
        <f t="shared" ref="F6:F26" si="1">E6/B6</f>
        <v>0.66137455685962643</v>
      </c>
    </row>
    <row r="7" spans="1:7" x14ac:dyDescent="0.3">
      <c r="A7" s="3">
        <v>2002</v>
      </c>
      <c r="B7" s="4">
        <v>289.73700000000002</v>
      </c>
      <c r="C7" s="4">
        <v>109.61915</v>
      </c>
      <c r="D7" s="6">
        <f t="shared" si="0"/>
        <v>0.37834018437410477</v>
      </c>
      <c r="E7" s="4">
        <v>180.11785</v>
      </c>
      <c r="F7" s="6">
        <f t="shared" si="1"/>
        <v>0.62165981562589512</v>
      </c>
    </row>
    <row r="8" spans="1:7" x14ac:dyDescent="0.3">
      <c r="A8" s="3">
        <v>2003</v>
      </c>
      <c r="B8" s="4">
        <v>396.53037999999998</v>
      </c>
      <c r="C8" s="4">
        <v>126.60684999999999</v>
      </c>
      <c r="D8" s="6">
        <f t="shared" si="0"/>
        <v>0.31928663322088968</v>
      </c>
      <c r="E8" s="4">
        <v>269.92353000000003</v>
      </c>
      <c r="F8" s="6">
        <f t="shared" si="1"/>
        <v>0.68071336677911043</v>
      </c>
    </row>
    <row r="9" spans="1:7" x14ac:dyDescent="0.3">
      <c r="A9" s="3">
        <v>2004</v>
      </c>
      <c r="B9" s="4">
        <v>336.68468999999999</v>
      </c>
      <c r="C9" s="4">
        <v>88.773079999999993</v>
      </c>
      <c r="D9" s="6">
        <f t="shared" si="0"/>
        <v>0.26366830045048972</v>
      </c>
      <c r="E9" s="4">
        <v>247.91161</v>
      </c>
      <c r="F9" s="6">
        <f t="shared" si="1"/>
        <v>0.73633169954951028</v>
      </c>
    </row>
    <row r="10" spans="1:7" x14ac:dyDescent="0.3">
      <c r="A10" s="3">
        <v>2005</v>
      </c>
      <c r="B10" s="4">
        <v>366.0283</v>
      </c>
      <c r="C10" s="4">
        <v>104.76703000000001</v>
      </c>
      <c r="D10" s="6">
        <f t="shared" si="0"/>
        <v>0.2862265841193154</v>
      </c>
      <c r="E10" s="4">
        <v>261.26127000000002</v>
      </c>
      <c r="F10" s="6">
        <f t="shared" si="1"/>
        <v>0.71377341588068466</v>
      </c>
    </row>
    <row r="11" spans="1:7" x14ac:dyDescent="0.3">
      <c r="A11" s="3">
        <v>2006</v>
      </c>
      <c r="B11" s="4">
        <v>394.57283999999999</v>
      </c>
      <c r="C11" s="4">
        <v>100.08620999999999</v>
      </c>
      <c r="D11" s="6">
        <f t="shared" si="0"/>
        <v>0.25365711943072411</v>
      </c>
      <c r="E11" s="4">
        <v>294.48662999999999</v>
      </c>
      <c r="F11" s="6">
        <f t="shared" si="1"/>
        <v>0.74634288056927589</v>
      </c>
    </row>
    <row r="12" spans="1:7" x14ac:dyDescent="0.3">
      <c r="A12" s="3">
        <v>2007</v>
      </c>
      <c r="B12" s="4">
        <v>410.22726999999998</v>
      </c>
      <c r="C12" s="4">
        <v>92.219710000000006</v>
      </c>
      <c r="D12" s="6">
        <f t="shared" si="0"/>
        <v>0.22480151063579953</v>
      </c>
      <c r="E12" s="4">
        <v>318.00756000000001</v>
      </c>
      <c r="F12" s="6">
        <f t="shared" si="1"/>
        <v>0.77519848936420055</v>
      </c>
    </row>
    <row r="13" spans="1:7" x14ac:dyDescent="0.3">
      <c r="A13" s="3">
        <v>2008</v>
      </c>
      <c r="B13" s="4">
        <v>423.31247999999999</v>
      </c>
      <c r="C13" s="4">
        <v>111.25794</v>
      </c>
      <c r="D13" s="6">
        <f t="shared" si="0"/>
        <v>0.26282697831162455</v>
      </c>
      <c r="E13" s="4">
        <v>312.05453999999997</v>
      </c>
      <c r="F13" s="6">
        <f t="shared" si="1"/>
        <v>0.7371730216883754</v>
      </c>
    </row>
    <row r="14" spans="1:7" x14ac:dyDescent="0.3">
      <c r="A14" s="3">
        <v>2009</v>
      </c>
      <c r="B14" s="4">
        <v>452.63135</v>
      </c>
      <c r="C14" s="4">
        <v>122.83772999999999</v>
      </c>
      <c r="D14" s="6">
        <f t="shared" si="0"/>
        <v>0.271385819828874</v>
      </c>
      <c r="E14" s="4">
        <v>329.79361999999998</v>
      </c>
      <c r="F14" s="6">
        <f t="shared" si="1"/>
        <v>0.728614180171126</v>
      </c>
    </row>
    <row r="15" spans="1:7" x14ac:dyDescent="0.3">
      <c r="A15" s="3">
        <v>2010</v>
      </c>
      <c r="B15" s="4">
        <v>440.07882999999998</v>
      </c>
      <c r="C15" s="4">
        <v>131.06746000000001</v>
      </c>
      <c r="D15" s="6">
        <f t="shared" si="0"/>
        <v>0.29782723245287673</v>
      </c>
      <c r="E15" s="4">
        <v>309.01137</v>
      </c>
      <c r="F15" s="6">
        <f t="shared" si="1"/>
        <v>0.70217276754712332</v>
      </c>
    </row>
    <row r="16" spans="1:7" x14ac:dyDescent="0.3">
      <c r="A16" s="3">
        <v>2011</v>
      </c>
      <c r="B16" s="4">
        <v>418.77517</v>
      </c>
      <c r="C16" s="4">
        <v>123.96496</v>
      </c>
      <c r="D16" s="6">
        <f t="shared" si="0"/>
        <v>0.29601793248630287</v>
      </c>
      <c r="E16" s="4">
        <v>294.81020999999998</v>
      </c>
      <c r="F16" s="6">
        <f t="shared" si="1"/>
        <v>0.70398206751369707</v>
      </c>
    </row>
    <row r="17" spans="1:23" x14ac:dyDescent="0.3">
      <c r="A17" s="3">
        <v>2012</v>
      </c>
      <c r="B17" s="4">
        <v>354.65884</v>
      </c>
      <c r="C17" s="4">
        <v>75.894980000000004</v>
      </c>
      <c r="D17" s="6">
        <f t="shared" si="0"/>
        <v>0.21399432761918469</v>
      </c>
      <c r="E17" s="4">
        <v>278.76386000000002</v>
      </c>
      <c r="F17" s="6">
        <f t="shared" si="1"/>
        <v>0.78600567238081542</v>
      </c>
    </row>
    <row r="18" spans="1:23" x14ac:dyDescent="0.3">
      <c r="A18" s="3">
        <v>2013</v>
      </c>
      <c r="B18" s="4">
        <v>354.40838000000002</v>
      </c>
      <c r="C18" s="4">
        <v>78.72542</v>
      </c>
      <c r="D18" s="6">
        <f t="shared" si="0"/>
        <v>0.22213193717372032</v>
      </c>
      <c r="E18" s="4">
        <v>275.68295999999998</v>
      </c>
      <c r="F18" s="6">
        <f t="shared" si="1"/>
        <v>0.77786806282627952</v>
      </c>
    </row>
    <row r="19" spans="1:23" x14ac:dyDescent="0.3">
      <c r="A19" s="3">
        <v>2014</v>
      </c>
      <c r="B19" s="4">
        <v>362.52444000000003</v>
      </c>
      <c r="C19" s="4">
        <v>79.177220000000005</v>
      </c>
      <c r="D19" s="6">
        <f t="shared" si="0"/>
        <v>0.21840519221269605</v>
      </c>
      <c r="E19" s="4">
        <v>283.34721999999999</v>
      </c>
      <c r="F19" s="6">
        <f t="shared" si="1"/>
        <v>0.78159480778730384</v>
      </c>
    </row>
    <row r="20" spans="1:23" x14ac:dyDescent="0.3">
      <c r="A20" s="3">
        <v>2015</v>
      </c>
      <c r="B20" s="4">
        <v>332.38029999999998</v>
      </c>
      <c r="C20" s="4">
        <v>42.40896</v>
      </c>
      <c r="D20" s="6">
        <f t="shared" si="0"/>
        <v>0.12759167736475358</v>
      </c>
      <c r="E20" s="4">
        <v>289.97134</v>
      </c>
      <c r="F20" s="6">
        <f t="shared" si="1"/>
        <v>0.87240832263524648</v>
      </c>
    </row>
    <row r="21" spans="1:23" x14ac:dyDescent="0.3">
      <c r="A21" s="3">
        <v>2016</v>
      </c>
      <c r="B21" s="4">
        <v>366.67563999999999</v>
      </c>
      <c r="C21" s="4">
        <v>98.403549999999996</v>
      </c>
      <c r="D21" s="6">
        <f t="shared" si="0"/>
        <v>0.26836675051552372</v>
      </c>
      <c r="E21" s="4">
        <v>268.27208999999999</v>
      </c>
      <c r="F21" s="6">
        <f t="shared" si="1"/>
        <v>0.73163324948447628</v>
      </c>
    </row>
    <row r="22" spans="1:23" x14ac:dyDescent="0.3">
      <c r="A22" s="3">
        <v>2017</v>
      </c>
      <c r="B22" s="4">
        <v>406.10066999999998</v>
      </c>
      <c r="C22" s="4">
        <v>134.37085999999999</v>
      </c>
      <c r="D22" s="6">
        <f t="shared" si="0"/>
        <v>0.33088066562411728</v>
      </c>
      <c r="E22" s="4">
        <v>271.72980999999999</v>
      </c>
      <c r="F22" s="6">
        <f t="shared" si="1"/>
        <v>0.66911933437588267</v>
      </c>
    </row>
    <row r="23" spans="1:23" x14ac:dyDescent="0.3">
      <c r="A23" s="3">
        <v>2018</v>
      </c>
      <c r="B23" s="4">
        <v>522.27598</v>
      </c>
      <c r="C23" s="4">
        <v>228.72032999999999</v>
      </c>
      <c r="D23" s="6">
        <f t="shared" si="0"/>
        <v>0.43793001929746028</v>
      </c>
      <c r="E23" s="4">
        <v>293.55565000000001</v>
      </c>
      <c r="F23" s="6">
        <f t="shared" si="1"/>
        <v>0.56206998070253966</v>
      </c>
    </row>
    <row r="24" spans="1:23" x14ac:dyDescent="0.3">
      <c r="A24" s="3">
        <v>2019</v>
      </c>
      <c r="B24" s="4">
        <v>714.23850000000004</v>
      </c>
      <c r="C24" s="4">
        <v>339.54408999999998</v>
      </c>
      <c r="D24" s="6">
        <f t="shared" si="0"/>
        <v>0.47539314948718103</v>
      </c>
      <c r="E24" s="4">
        <v>374.69441</v>
      </c>
      <c r="F24" s="6">
        <f t="shared" si="1"/>
        <v>0.52460685051281886</v>
      </c>
    </row>
    <row r="25" spans="1:23" x14ac:dyDescent="0.3">
      <c r="A25" s="3">
        <v>2020</v>
      </c>
      <c r="B25" s="4">
        <v>643.90976000000001</v>
      </c>
      <c r="C25" s="4">
        <v>316.71679999999998</v>
      </c>
      <c r="D25" s="6">
        <f t="shared" si="0"/>
        <v>0.49186519552056485</v>
      </c>
      <c r="E25" s="4">
        <v>327.19296000000003</v>
      </c>
      <c r="F25" s="6">
        <f t="shared" si="1"/>
        <v>0.50813480447943515</v>
      </c>
    </row>
    <row r="26" spans="1:23" x14ac:dyDescent="0.3">
      <c r="A26" s="3">
        <v>2021</v>
      </c>
      <c r="B26" s="4">
        <v>512.16999999999996</v>
      </c>
      <c r="C26" s="4">
        <v>161.39804000000001</v>
      </c>
      <c r="D26" s="6">
        <f t="shared" si="0"/>
        <v>0.31512591522346101</v>
      </c>
      <c r="E26" s="4">
        <v>350.77195999999998</v>
      </c>
      <c r="F26" s="6">
        <f t="shared" si="1"/>
        <v>0.6848740847765391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89.695269999999994</v>
      </c>
      <c r="C33" s="4">
        <v>120.31341</v>
      </c>
      <c r="D33" s="4">
        <v>109.61915</v>
      </c>
      <c r="E33" s="4">
        <v>126.60684999999999</v>
      </c>
      <c r="F33" s="4">
        <v>88.773079999999993</v>
      </c>
      <c r="G33" s="4">
        <v>104.76703000000001</v>
      </c>
      <c r="H33" s="4">
        <v>100.08620999999999</v>
      </c>
      <c r="I33" s="4">
        <v>92.219710000000006</v>
      </c>
      <c r="J33" s="4">
        <v>111.25794</v>
      </c>
      <c r="K33" s="4">
        <v>122.83772999999999</v>
      </c>
      <c r="L33" s="4">
        <v>131.06746000000001</v>
      </c>
      <c r="M33" s="4">
        <v>123.96496</v>
      </c>
      <c r="N33" s="4">
        <v>75.894980000000004</v>
      </c>
      <c r="O33" s="4">
        <v>78.72542</v>
      </c>
      <c r="P33" s="4">
        <v>79.177220000000005</v>
      </c>
      <c r="Q33" s="4">
        <v>42.40896</v>
      </c>
      <c r="R33" s="4">
        <v>98.403549999999996</v>
      </c>
      <c r="S33" s="4">
        <v>134.37085999999999</v>
      </c>
      <c r="T33" s="4">
        <v>228.72032999999999</v>
      </c>
      <c r="U33" s="4">
        <v>339.54408999999998</v>
      </c>
      <c r="V33" s="4">
        <v>316.71679999999998</v>
      </c>
      <c r="W33" s="4">
        <v>161.39804000000001</v>
      </c>
    </row>
    <row r="34" spans="1:23" x14ac:dyDescent="0.3">
      <c r="A34" s="3" t="s">
        <v>73</v>
      </c>
      <c r="B34" s="4">
        <v>138.67374000000001</v>
      </c>
      <c r="C34" s="4">
        <v>234.98597000000001</v>
      </c>
      <c r="D34" s="4">
        <v>180.11785</v>
      </c>
      <c r="E34" s="4">
        <v>269.92353000000003</v>
      </c>
      <c r="F34" s="4">
        <v>247.91161</v>
      </c>
      <c r="G34" s="4">
        <v>261.26127000000002</v>
      </c>
      <c r="H34" s="4">
        <v>294.48662999999999</v>
      </c>
      <c r="I34" s="4">
        <v>318.00756000000001</v>
      </c>
      <c r="J34" s="4">
        <v>312.05453999999997</v>
      </c>
      <c r="K34" s="4">
        <v>329.79361999999998</v>
      </c>
      <c r="L34" s="4">
        <v>309.01137</v>
      </c>
      <c r="M34" s="4">
        <v>294.81020999999998</v>
      </c>
      <c r="N34" s="4">
        <v>278.76386000000002</v>
      </c>
      <c r="O34" s="4">
        <v>275.68295999999998</v>
      </c>
      <c r="P34" s="4">
        <v>283.34721999999999</v>
      </c>
      <c r="Q34" s="4">
        <v>289.97134</v>
      </c>
      <c r="R34" s="4">
        <v>268.27208999999999</v>
      </c>
      <c r="S34" s="4">
        <v>271.72980999999999</v>
      </c>
      <c r="T34" s="4">
        <v>293.55565000000001</v>
      </c>
      <c r="U34" s="4">
        <v>374.69441</v>
      </c>
      <c r="V34" s="4">
        <v>327.19296000000003</v>
      </c>
      <c r="W34" s="4">
        <v>350.77195999999998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CCCC-60B9-4660-AE73-B9C153E4F7BA}">
  <dimension ref="A2:W34"/>
  <sheetViews>
    <sheetView workbookViewId="0">
      <selection activeCell="L6" sqref="L6"/>
    </sheetView>
  </sheetViews>
  <sheetFormatPr defaultRowHeight="14.4" x14ac:dyDescent="0.3"/>
  <cols>
    <col min="1" max="1" width="12.2187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0" t="s">
        <v>49</v>
      </c>
      <c r="B2" s="10"/>
      <c r="C2" s="10"/>
      <c r="D2" s="10"/>
      <c r="E2" s="10"/>
      <c r="F2" s="10"/>
      <c r="G2" s="10"/>
    </row>
    <row r="4" spans="1:7" x14ac:dyDescent="0.3">
      <c r="A4" s="3" t="s">
        <v>4</v>
      </c>
      <c r="B4" s="3" t="s">
        <v>42</v>
      </c>
      <c r="C4" s="3" t="s">
        <v>71</v>
      </c>
      <c r="D4" s="3" t="s">
        <v>72</v>
      </c>
      <c r="E4" s="3" t="s">
        <v>73</v>
      </c>
      <c r="F4" s="3" t="s">
        <v>74</v>
      </c>
    </row>
    <row r="5" spans="1:7" x14ac:dyDescent="0.3">
      <c r="A5" s="3">
        <v>2000</v>
      </c>
      <c r="B5" s="4">
        <v>798.91869999999994</v>
      </c>
      <c r="C5" s="4">
        <v>218.22508999999999</v>
      </c>
      <c r="D5" s="6">
        <f>C5/B5</f>
        <v>0.27315055962515333</v>
      </c>
      <c r="E5" s="4">
        <v>580.69361000000004</v>
      </c>
      <c r="F5" s="6">
        <f>E5/B5</f>
        <v>0.72684944037484678</v>
      </c>
    </row>
    <row r="6" spans="1:7" x14ac:dyDescent="0.3">
      <c r="A6" s="3">
        <v>2001</v>
      </c>
      <c r="B6" s="4">
        <v>968.53390999999999</v>
      </c>
      <c r="C6" s="4">
        <v>235.01562999999999</v>
      </c>
      <c r="D6" s="6">
        <f t="shared" ref="D6:D26" si="0">C6/B6</f>
        <v>0.24265090522230656</v>
      </c>
      <c r="E6" s="4">
        <v>733.51828</v>
      </c>
      <c r="F6" s="6">
        <f t="shared" ref="F6:F26" si="1">E6/B6</f>
        <v>0.75734909477769341</v>
      </c>
    </row>
    <row r="7" spans="1:7" x14ac:dyDescent="0.3">
      <c r="A7" s="3">
        <v>2002</v>
      </c>
      <c r="B7" s="4">
        <v>860.95865000000003</v>
      </c>
      <c r="C7" s="4">
        <v>251.36557999999999</v>
      </c>
      <c r="D7" s="6">
        <f t="shared" si="0"/>
        <v>0.29196010749180579</v>
      </c>
      <c r="E7" s="4">
        <v>609.59307000000001</v>
      </c>
      <c r="F7" s="6">
        <f t="shared" si="1"/>
        <v>0.70803989250819421</v>
      </c>
    </row>
    <row r="8" spans="1:7" x14ac:dyDescent="0.3">
      <c r="A8" s="3">
        <v>2003</v>
      </c>
      <c r="B8" s="4">
        <v>934.93951000000004</v>
      </c>
      <c r="C8" s="4">
        <v>262.38655999999997</v>
      </c>
      <c r="D8" s="6">
        <f t="shared" si="0"/>
        <v>0.28064549331111266</v>
      </c>
      <c r="E8" s="4">
        <v>672.55295000000001</v>
      </c>
      <c r="F8" s="6">
        <f t="shared" si="1"/>
        <v>0.71935450668888723</v>
      </c>
    </row>
    <row r="9" spans="1:7" x14ac:dyDescent="0.3">
      <c r="A9" s="3">
        <v>2004</v>
      </c>
      <c r="B9" s="4">
        <v>1575.7163800000001</v>
      </c>
      <c r="C9" s="4">
        <v>369.16185999999999</v>
      </c>
      <c r="D9" s="6">
        <f t="shared" si="0"/>
        <v>0.23428192070961398</v>
      </c>
      <c r="E9" s="4">
        <v>1206.5545199999999</v>
      </c>
      <c r="F9" s="6">
        <f t="shared" si="1"/>
        <v>0.76571807929038593</v>
      </c>
    </row>
    <row r="10" spans="1:7" x14ac:dyDescent="0.3">
      <c r="A10" s="3">
        <v>2005</v>
      </c>
      <c r="B10" s="4">
        <v>1600.5761299999999</v>
      </c>
      <c r="C10" s="4">
        <v>531.77904000000001</v>
      </c>
      <c r="D10" s="6">
        <f t="shared" si="0"/>
        <v>0.33224226578963167</v>
      </c>
      <c r="E10" s="4">
        <v>1068.79709</v>
      </c>
      <c r="F10" s="6">
        <f t="shared" si="1"/>
        <v>0.66775773421036844</v>
      </c>
    </row>
    <row r="11" spans="1:7" x14ac:dyDescent="0.3">
      <c r="A11" s="3">
        <v>2006</v>
      </c>
      <c r="B11" s="4">
        <v>1152.16525</v>
      </c>
      <c r="C11" s="4">
        <v>278.14244000000002</v>
      </c>
      <c r="D11" s="6">
        <f t="shared" si="0"/>
        <v>0.24140846115607117</v>
      </c>
      <c r="E11" s="4">
        <v>874.02281000000005</v>
      </c>
      <c r="F11" s="6">
        <f t="shared" si="1"/>
        <v>0.75859153884392894</v>
      </c>
    </row>
    <row r="12" spans="1:7" x14ac:dyDescent="0.3">
      <c r="A12" s="3">
        <v>2007</v>
      </c>
      <c r="B12" s="4">
        <v>1184.51685</v>
      </c>
      <c r="C12" s="4">
        <v>329.61592999999999</v>
      </c>
      <c r="D12" s="6">
        <f t="shared" si="0"/>
        <v>0.27827035976735998</v>
      </c>
      <c r="E12" s="4">
        <v>854.90092000000004</v>
      </c>
      <c r="F12" s="6">
        <f t="shared" si="1"/>
        <v>0.72172964023264008</v>
      </c>
    </row>
    <row r="13" spans="1:7" x14ac:dyDescent="0.3">
      <c r="A13" s="3">
        <v>2008</v>
      </c>
      <c r="B13" s="4">
        <v>915.20532000000003</v>
      </c>
      <c r="C13" s="4">
        <v>258.93247000000002</v>
      </c>
      <c r="D13" s="6">
        <f t="shared" si="0"/>
        <v>0.28292281998535584</v>
      </c>
      <c r="E13" s="4">
        <v>656.27284999999995</v>
      </c>
      <c r="F13" s="6">
        <f t="shared" si="1"/>
        <v>0.71707718001464404</v>
      </c>
    </row>
    <row r="14" spans="1:7" x14ac:dyDescent="0.3">
      <c r="A14" s="3">
        <v>2009</v>
      </c>
      <c r="B14" s="4">
        <v>921.00022999999999</v>
      </c>
      <c r="C14" s="4">
        <v>275.07654000000002</v>
      </c>
      <c r="D14" s="6">
        <f t="shared" si="0"/>
        <v>0.29867152150439746</v>
      </c>
      <c r="E14" s="4">
        <v>645.92368999999997</v>
      </c>
      <c r="F14" s="6">
        <f t="shared" si="1"/>
        <v>0.70132847849560254</v>
      </c>
    </row>
    <row r="15" spans="1:7" x14ac:dyDescent="0.3">
      <c r="A15" s="3">
        <v>2010</v>
      </c>
      <c r="B15" s="4">
        <v>823.16558999999995</v>
      </c>
      <c r="C15" s="4">
        <v>192.51222999999999</v>
      </c>
      <c r="D15" s="6">
        <f t="shared" si="0"/>
        <v>0.23386816982959649</v>
      </c>
      <c r="E15" s="4">
        <v>630.65336000000002</v>
      </c>
      <c r="F15" s="6">
        <f t="shared" si="1"/>
        <v>0.76613183017040354</v>
      </c>
    </row>
    <row r="16" spans="1:7" x14ac:dyDescent="0.3">
      <c r="A16" s="3">
        <v>2011</v>
      </c>
      <c r="B16" s="4">
        <v>837.68093999999996</v>
      </c>
      <c r="C16" s="4">
        <v>222.45424</v>
      </c>
      <c r="D16" s="6">
        <f t="shared" si="0"/>
        <v>0.26555962942167455</v>
      </c>
      <c r="E16" s="4">
        <v>615.22670000000005</v>
      </c>
      <c r="F16" s="6">
        <f t="shared" si="1"/>
        <v>0.73444037057832556</v>
      </c>
    </row>
    <row r="17" spans="1:23" x14ac:dyDescent="0.3">
      <c r="A17" s="3">
        <v>2012</v>
      </c>
      <c r="B17" s="4">
        <v>780.12508000000003</v>
      </c>
      <c r="C17" s="4">
        <v>135.28838999999999</v>
      </c>
      <c r="D17" s="6">
        <f t="shared" si="0"/>
        <v>0.17341884457810278</v>
      </c>
      <c r="E17" s="4">
        <v>644.83668999999998</v>
      </c>
      <c r="F17" s="6">
        <f t="shared" si="1"/>
        <v>0.82658115542189714</v>
      </c>
    </row>
    <row r="18" spans="1:23" x14ac:dyDescent="0.3">
      <c r="A18" s="3">
        <v>2013</v>
      </c>
      <c r="B18" s="4">
        <v>780.49757</v>
      </c>
      <c r="C18" s="4">
        <v>128.77736999999999</v>
      </c>
      <c r="D18" s="6">
        <f t="shared" si="0"/>
        <v>0.1649939409804953</v>
      </c>
      <c r="E18" s="4">
        <v>651.72019999999998</v>
      </c>
      <c r="F18" s="6">
        <f t="shared" si="1"/>
        <v>0.83500605901950464</v>
      </c>
    </row>
    <row r="19" spans="1:23" x14ac:dyDescent="0.3">
      <c r="A19" s="3">
        <v>2014</v>
      </c>
      <c r="B19" s="4">
        <v>678.05795000000001</v>
      </c>
      <c r="C19" s="4">
        <v>103.80831999999999</v>
      </c>
      <c r="D19" s="6">
        <f t="shared" si="0"/>
        <v>0.15309653105608451</v>
      </c>
      <c r="E19" s="4">
        <v>574.24963000000002</v>
      </c>
      <c r="F19" s="6">
        <f t="shared" si="1"/>
        <v>0.84690346894391555</v>
      </c>
    </row>
    <row r="20" spans="1:23" x14ac:dyDescent="0.3">
      <c r="A20" s="3">
        <v>2015</v>
      </c>
      <c r="B20" s="4">
        <v>622.96858999999995</v>
      </c>
      <c r="C20" s="4">
        <v>99.038820000000001</v>
      </c>
      <c r="D20" s="6">
        <f t="shared" si="0"/>
        <v>0.15897883390878503</v>
      </c>
      <c r="E20" s="4">
        <v>523.92976999999996</v>
      </c>
      <c r="F20" s="6">
        <f t="shared" si="1"/>
        <v>0.84102116609121502</v>
      </c>
    </row>
    <row r="21" spans="1:23" x14ac:dyDescent="0.3">
      <c r="A21" s="3">
        <v>2016</v>
      </c>
      <c r="B21" s="4">
        <v>674.26143000000002</v>
      </c>
      <c r="C21" s="4">
        <v>97.909739999999999</v>
      </c>
      <c r="D21" s="6">
        <f t="shared" si="0"/>
        <v>0.14521035260759316</v>
      </c>
      <c r="E21" s="4">
        <v>576.35168999999996</v>
      </c>
      <c r="F21" s="6">
        <f t="shared" si="1"/>
        <v>0.8547896473924067</v>
      </c>
    </row>
    <row r="22" spans="1:23" x14ac:dyDescent="0.3">
      <c r="A22" s="3">
        <v>2017</v>
      </c>
      <c r="B22" s="4">
        <v>634.27102000000002</v>
      </c>
      <c r="C22" s="4">
        <v>108.94153</v>
      </c>
      <c r="D22" s="6">
        <f t="shared" si="0"/>
        <v>0.17175864348965525</v>
      </c>
      <c r="E22" s="4">
        <v>525.32948999999996</v>
      </c>
      <c r="F22" s="6">
        <f t="shared" si="1"/>
        <v>0.8282413565103447</v>
      </c>
    </row>
    <row r="23" spans="1:23" x14ac:dyDescent="0.3">
      <c r="A23" s="3">
        <v>2018</v>
      </c>
      <c r="B23" s="4">
        <v>693.31664999999998</v>
      </c>
      <c r="C23" s="4">
        <v>120.11959</v>
      </c>
      <c r="D23" s="6">
        <f t="shared" si="0"/>
        <v>0.1732535775680564</v>
      </c>
      <c r="E23" s="4">
        <v>573.19705999999996</v>
      </c>
      <c r="F23" s="6">
        <f t="shared" si="1"/>
        <v>0.82674642243194363</v>
      </c>
    </row>
    <row r="24" spans="1:23" x14ac:dyDescent="0.3">
      <c r="A24" s="3">
        <v>2019</v>
      </c>
      <c r="B24" s="4">
        <v>690.18376000000001</v>
      </c>
      <c r="C24" s="4">
        <v>108.71933</v>
      </c>
      <c r="D24" s="6">
        <f t="shared" si="0"/>
        <v>0.15752229522178268</v>
      </c>
      <c r="E24" s="4">
        <v>581.46442999999999</v>
      </c>
      <c r="F24" s="6">
        <f t="shared" si="1"/>
        <v>0.84247770477821726</v>
      </c>
    </row>
    <row r="25" spans="1:23" x14ac:dyDescent="0.3">
      <c r="A25" s="3">
        <v>2020</v>
      </c>
      <c r="B25" s="4">
        <v>710.41075999999998</v>
      </c>
      <c r="C25" s="4">
        <v>133.34486000000001</v>
      </c>
      <c r="D25" s="6">
        <f t="shared" si="0"/>
        <v>0.1877010702934736</v>
      </c>
      <c r="E25" s="4">
        <v>577.06590000000006</v>
      </c>
      <c r="F25" s="6">
        <f t="shared" si="1"/>
        <v>0.81229892970652651</v>
      </c>
    </row>
    <row r="26" spans="1:23" x14ac:dyDescent="0.3">
      <c r="A26" s="3">
        <v>2021</v>
      </c>
      <c r="B26" s="4">
        <v>753.63885000000005</v>
      </c>
      <c r="C26" s="4">
        <v>167.83555000000001</v>
      </c>
      <c r="D26" s="6">
        <f t="shared" si="0"/>
        <v>0.22270023632672334</v>
      </c>
      <c r="E26" s="4">
        <v>585.80330000000004</v>
      </c>
      <c r="F26" s="6">
        <f t="shared" si="1"/>
        <v>0.77729976367327669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71</v>
      </c>
      <c r="B33" s="4">
        <v>218.22508999999999</v>
      </c>
      <c r="C33" s="4">
        <v>235.01562999999999</v>
      </c>
      <c r="D33" s="4">
        <v>251.36557999999999</v>
      </c>
      <c r="E33" s="4">
        <v>262.38655999999997</v>
      </c>
      <c r="F33" s="4">
        <v>369.16185999999999</v>
      </c>
      <c r="G33" s="4">
        <v>531.77904000000001</v>
      </c>
      <c r="H33" s="4">
        <v>278.14244000000002</v>
      </c>
      <c r="I33" s="4">
        <v>329.61592999999999</v>
      </c>
      <c r="J33" s="4">
        <v>258.93247000000002</v>
      </c>
      <c r="K33" s="4">
        <v>275.07654000000002</v>
      </c>
      <c r="L33" s="4">
        <v>192.51222999999999</v>
      </c>
      <c r="M33" s="4">
        <v>222.45424</v>
      </c>
      <c r="N33" s="4">
        <v>135.28838999999999</v>
      </c>
      <c r="O33" s="4">
        <v>128.77736999999999</v>
      </c>
      <c r="P33" s="4">
        <v>103.80831999999999</v>
      </c>
      <c r="Q33" s="4">
        <v>99.038820000000001</v>
      </c>
      <c r="R33" s="4">
        <v>97.909739999999999</v>
      </c>
      <c r="S33" s="4">
        <v>108.94153</v>
      </c>
      <c r="T33" s="4">
        <v>120.11959</v>
      </c>
      <c r="U33" s="4">
        <v>108.71933</v>
      </c>
      <c r="V33" s="4">
        <v>133.34486000000001</v>
      </c>
      <c r="W33" s="4">
        <v>167.83555000000001</v>
      </c>
    </row>
    <row r="34" spans="1:23" x14ac:dyDescent="0.3">
      <c r="A34" s="3" t="s">
        <v>73</v>
      </c>
      <c r="B34" s="4">
        <v>580.69361000000004</v>
      </c>
      <c r="C34" s="4">
        <v>733.51828</v>
      </c>
      <c r="D34" s="4">
        <v>609.59307000000001</v>
      </c>
      <c r="E34" s="4">
        <v>672.55295000000001</v>
      </c>
      <c r="F34" s="4">
        <v>1206.5545199999999</v>
      </c>
      <c r="G34" s="4">
        <v>1068.79709</v>
      </c>
      <c r="H34" s="4">
        <v>874.02281000000005</v>
      </c>
      <c r="I34" s="4">
        <v>854.90092000000004</v>
      </c>
      <c r="J34" s="4">
        <v>656.27284999999995</v>
      </c>
      <c r="K34" s="4">
        <v>645.92368999999997</v>
      </c>
      <c r="L34" s="4">
        <v>630.65336000000002</v>
      </c>
      <c r="M34" s="4">
        <v>615.22670000000005</v>
      </c>
      <c r="N34" s="4">
        <v>644.83668999999998</v>
      </c>
      <c r="O34" s="4">
        <v>651.72019999999998</v>
      </c>
      <c r="P34" s="4">
        <v>574.24963000000002</v>
      </c>
      <c r="Q34" s="4">
        <v>523.92976999999996</v>
      </c>
      <c r="R34" s="4">
        <v>576.35168999999996</v>
      </c>
      <c r="S34" s="4">
        <v>525.32948999999996</v>
      </c>
      <c r="T34" s="4">
        <v>573.19705999999996</v>
      </c>
      <c r="U34" s="4">
        <v>581.46442999999999</v>
      </c>
      <c r="V34" s="4">
        <v>577.06590000000006</v>
      </c>
      <c r="W34" s="4">
        <v>585.80330000000004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Intestazione</vt:lpstr>
      <vt:lpstr>Amministrazione Generale</vt:lpstr>
      <vt:lpstr>Difesa</vt:lpstr>
      <vt:lpstr>Sicurezza Pubblica</vt:lpstr>
      <vt:lpstr>Giustizia</vt:lpstr>
      <vt:lpstr>Istruzione</vt:lpstr>
      <vt:lpstr>Formazione</vt:lpstr>
      <vt:lpstr>Ricerca e Sviluppo</vt:lpstr>
      <vt:lpstr>Cultura e servizi ricreativi</vt:lpstr>
      <vt:lpstr>Edilizia abitativa e urbana</vt:lpstr>
      <vt:lpstr>Sanità</vt:lpstr>
      <vt:lpstr>Assistenza e beneficenza</vt:lpstr>
      <vt:lpstr>Servizio idrico integrato</vt:lpstr>
      <vt:lpstr>Ambiente</vt:lpstr>
      <vt:lpstr>Smaltimento rifiuti</vt:lpstr>
      <vt:lpstr>Altri interventi igenico sanita</vt:lpstr>
      <vt:lpstr>Lavoro</vt:lpstr>
      <vt:lpstr>Previdenza e integrazioni salar</vt:lpstr>
      <vt:lpstr>Altri trasporti</vt:lpstr>
      <vt:lpstr>Viabilità</vt:lpstr>
      <vt:lpstr>Telecomunicazioni</vt:lpstr>
      <vt:lpstr>Agricoltura</vt:lpstr>
      <vt:lpstr>Pesca a Acquicoltura</vt:lpstr>
      <vt:lpstr>Turismo</vt:lpstr>
      <vt:lpstr>Commercio</vt:lpstr>
      <vt:lpstr>Industria e Artigianato</vt:lpstr>
      <vt:lpstr>Energia</vt:lpstr>
      <vt:lpstr>Altre opere pubbliche</vt:lpstr>
      <vt:lpstr>Altre in campo economico</vt:lpstr>
      <vt:lpstr>Oneri non ripartibili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2025-07-24T14:41:50Z</dcterms:modified>
</cp:coreProperties>
</file>