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Desktop\IRES\Sistematizzazione dati CPT\Piemonte\Pubblica Amministrazione\Spese - serie storica 2000 - 2021\"/>
    </mc:Choice>
  </mc:AlternateContent>
  <xr:revisionPtr revIDLastSave="0" documentId="13_ncr:1_{4CCE8A8A-9915-4484-AB8B-C87817573B8B}" xr6:coauthVersionLast="47" xr6:coauthVersionMax="47" xr10:uidLastSave="{00000000-0000-0000-0000-000000000000}"/>
  <bookViews>
    <workbookView xWindow="-108" yWindow="-108" windowWidth="23256" windowHeight="12456" firstSheet="26" activeTab="27" xr2:uid="{00000000-000D-0000-FFFF-FFFF00000000}"/>
  </bookViews>
  <sheets>
    <sheet name="Intestazione" sheetId="32" r:id="rId1"/>
    <sheet name="Amministrazione Generale" sheetId="31" r:id="rId2"/>
    <sheet name="Difesa" sheetId="30" r:id="rId3"/>
    <sheet name="Sicurezza Pubblica" sheetId="29" r:id="rId4"/>
    <sheet name="Giustizia" sheetId="28" r:id="rId5"/>
    <sheet name="Istruzione" sheetId="27" r:id="rId6"/>
    <sheet name="Formazione" sheetId="26" r:id="rId7"/>
    <sheet name="Ricerca e Sviluppo" sheetId="25" r:id="rId8"/>
    <sheet name="Cultura e servizi ricreativi" sheetId="24" r:id="rId9"/>
    <sheet name="Edilizia abitativa e urbanistic" sheetId="23" r:id="rId10"/>
    <sheet name="Sanità" sheetId="22" r:id="rId11"/>
    <sheet name="Assistenza e beneficenza" sheetId="21" r:id="rId12"/>
    <sheet name="Servizio Idrico integrato" sheetId="20" r:id="rId13"/>
    <sheet name="Ambiente" sheetId="19" r:id="rId14"/>
    <sheet name="Smaltimento rifiuti" sheetId="18" r:id="rId15"/>
    <sheet name="Altri interventi igenico sanita" sheetId="17" r:id="rId16"/>
    <sheet name="Lavoro" sheetId="16" r:id="rId17"/>
    <sheet name="Previdenza e integraz salariali" sheetId="15" r:id="rId18"/>
    <sheet name="Altri trasporti" sheetId="14" r:id="rId19"/>
    <sheet name="Viabilità" sheetId="13" r:id="rId20"/>
    <sheet name="Telecomunicazioni" sheetId="12" r:id="rId21"/>
    <sheet name="Agricoltura" sheetId="11" r:id="rId22"/>
    <sheet name="Pesca Marittima e Acquicoltura" sheetId="10" r:id="rId23"/>
    <sheet name="Turismo" sheetId="9" r:id="rId24"/>
    <sheet name="Commercio" sheetId="8" r:id="rId25"/>
    <sheet name="Industria e Artigianato" sheetId="7" r:id="rId26"/>
    <sheet name="Energia" sheetId="6" r:id="rId27"/>
    <sheet name="Altre opere pubbliche" sheetId="5" r:id="rId28"/>
    <sheet name="Altre in campo economico" sheetId="4" r:id="rId29"/>
    <sheet name="Oneri non ripartibili" sheetId="3" r:id="rId30"/>
    <sheet name="Tabella Unica" sheetId="1" r:id="rId31"/>
  </sheets>
  <definedNames>
    <definedName name="_xlnm._FilterDatabase" localSheetId="30" hidden="1">'Tabella Unica'!$C$1:$C$636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3" l="1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5" i="3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5" i="4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5" i="5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5" i="6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5" i="7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5" i="8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5" i="9"/>
  <c r="F5" i="10"/>
  <c r="F6" i="10"/>
  <c r="D7" i="10"/>
  <c r="F7" i="10"/>
  <c r="D8" i="10"/>
  <c r="F8" i="10"/>
  <c r="D9" i="10"/>
  <c r="F9" i="10"/>
  <c r="D10" i="10"/>
  <c r="F10" i="10"/>
  <c r="D11" i="10"/>
  <c r="F11" i="10"/>
  <c r="D12" i="10"/>
  <c r="F12" i="10"/>
  <c r="D13" i="10"/>
  <c r="F13" i="10"/>
  <c r="D14" i="10"/>
  <c r="F14" i="10"/>
  <c r="D15" i="10"/>
  <c r="F15" i="10"/>
  <c r="D16" i="10"/>
  <c r="F16" i="10"/>
  <c r="D17" i="10"/>
  <c r="F17" i="10"/>
  <c r="D18" i="10"/>
  <c r="F18" i="10"/>
  <c r="D19" i="10"/>
  <c r="F19" i="10"/>
  <c r="D20" i="10"/>
  <c r="F20" i="10"/>
  <c r="D21" i="10"/>
  <c r="F21" i="10"/>
  <c r="D22" i="10"/>
  <c r="F22" i="10"/>
  <c r="D23" i="10"/>
  <c r="F23" i="10"/>
  <c r="D24" i="10"/>
  <c r="F24" i="10"/>
  <c r="D25" i="10"/>
  <c r="F25" i="10"/>
  <c r="D26" i="10"/>
  <c r="F26" i="10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5" i="11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5" i="12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5" i="13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5" i="14"/>
  <c r="F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5" i="15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5" i="16"/>
  <c r="F6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5" i="17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5" i="18"/>
  <c r="F6" i="19"/>
  <c r="F7" i="19"/>
  <c r="F8" i="19"/>
  <c r="F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5" i="19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5" i="19"/>
  <c r="F6" i="20"/>
  <c r="F7" i="20"/>
  <c r="F8" i="20"/>
  <c r="F9" i="20"/>
  <c r="F10" i="20"/>
  <c r="F11" i="20"/>
  <c r="F12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5" i="20"/>
  <c r="D6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5" i="20"/>
  <c r="F6" i="21"/>
  <c r="F7" i="21"/>
  <c r="F8" i="21"/>
  <c r="F9" i="21"/>
  <c r="F10" i="21"/>
  <c r="F11" i="21"/>
  <c r="F12" i="21"/>
  <c r="F13" i="21"/>
  <c r="F14" i="21"/>
  <c r="F15" i="21"/>
  <c r="F16" i="21"/>
  <c r="F17" i="21"/>
  <c r="F18" i="21"/>
  <c r="F19" i="21"/>
  <c r="F20" i="21"/>
  <c r="F21" i="21"/>
  <c r="F22" i="21"/>
  <c r="F23" i="21"/>
  <c r="F24" i="21"/>
  <c r="F25" i="21"/>
  <c r="F26" i="21"/>
  <c r="F5" i="21"/>
  <c r="D6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5" i="21"/>
  <c r="F6" i="22"/>
  <c r="F7" i="22"/>
  <c r="F8" i="22"/>
  <c r="F9" i="22"/>
  <c r="F10" i="22"/>
  <c r="F11" i="22"/>
  <c r="F12" i="22"/>
  <c r="F13" i="22"/>
  <c r="F14" i="22"/>
  <c r="F15" i="22"/>
  <c r="F16" i="22"/>
  <c r="F17" i="22"/>
  <c r="F18" i="22"/>
  <c r="F19" i="22"/>
  <c r="F20" i="22"/>
  <c r="F21" i="22"/>
  <c r="F22" i="22"/>
  <c r="F23" i="22"/>
  <c r="F24" i="22"/>
  <c r="F25" i="22"/>
  <c r="F26" i="22"/>
  <c r="F5" i="22"/>
  <c r="D6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5" i="22"/>
  <c r="F6" i="23"/>
  <c r="F7" i="23"/>
  <c r="F8" i="23"/>
  <c r="F9" i="23"/>
  <c r="F10" i="23"/>
  <c r="F11" i="23"/>
  <c r="F12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F5" i="23"/>
  <c r="D6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5" i="23"/>
  <c r="F6" i="24"/>
  <c r="F7" i="24"/>
  <c r="F8" i="24"/>
  <c r="F9" i="24"/>
  <c r="F10" i="24"/>
  <c r="F11" i="24"/>
  <c r="F12" i="24"/>
  <c r="F13" i="24"/>
  <c r="F14" i="24"/>
  <c r="F15" i="24"/>
  <c r="F16" i="24"/>
  <c r="F17" i="24"/>
  <c r="F18" i="24"/>
  <c r="F19" i="24"/>
  <c r="F20" i="24"/>
  <c r="F21" i="24"/>
  <c r="F22" i="24"/>
  <c r="F23" i="24"/>
  <c r="F24" i="24"/>
  <c r="F25" i="24"/>
  <c r="F26" i="24"/>
  <c r="F5" i="24"/>
  <c r="D6" i="24"/>
  <c r="D7" i="24"/>
  <c r="D8" i="24"/>
  <c r="D9" i="24"/>
  <c r="D10" i="24"/>
  <c r="D11" i="24"/>
  <c r="D12" i="24"/>
  <c r="D13" i="24"/>
  <c r="D14" i="24"/>
  <c r="D15" i="24"/>
  <c r="D16" i="24"/>
  <c r="D17" i="24"/>
  <c r="D18" i="24"/>
  <c r="D19" i="24"/>
  <c r="D20" i="24"/>
  <c r="D21" i="24"/>
  <c r="D22" i="24"/>
  <c r="D23" i="24"/>
  <c r="D24" i="24"/>
  <c r="D25" i="24"/>
  <c r="D26" i="24"/>
  <c r="D5" i="24"/>
  <c r="F6" i="25"/>
  <c r="F7" i="25"/>
  <c r="F8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5" i="25"/>
  <c r="D6" i="25"/>
  <c r="D7" i="25"/>
  <c r="D8" i="25"/>
  <c r="D9" i="25"/>
  <c r="D10" i="25"/>
  <c r="D11" i="25"/>
  <c r="D12" i="25"/>
  <c r="D13" i="25"/>
  <c r="D14" i="25"/>
  <c r="D15" i="25"/>
  <c r="D16" i="25"/>
  <c r="D17" i="25"/>
  <c r="D18" i="25"/>
  <c r="D19" i="25"/>
  <c r="D20" i="25"/>
  <c r="D21" i="25"/>
  <c r="D22" i="25"/>
  <c r="D23" i="25"/>
  <c r="D24" i="25"/>
  <c r="D25" i="25"/>
  <c r="D26" i="25"/>
  <c r="D5" i="25"/>
  <c r="F16" i="26"/>
  <c r="F6" i="26"/>
  <c r="F7" i="26"/>
  <c r="F8" i="26"/>
  <c r="F9" i="26"/>
  <c r="F10" i="26"/>
  <c r="F11" i="26"/>
  <c r="F12" i="26"/>
  <c r="F13" i="26"/>
  <c r="F14" i="26"/>
  <c r="F15" i="26"/>
  <c r="F17" i="26"/>
  <c r="F18" i="26"/>
  <c r="F19" i="26"/>
  <c r="F20" i="26"/>
  <c r="F21" i="26"/>
  <c r="F22" i="26"/>
  <c r="F23" i="26"/>
  <c r="F24" i="26"/>
  <c r="F25" i="26"/>
  <c r="F26" i="26"/>
  <c r="D6" i="26"/>
  <c r="D7" i="26"/>
  <c r="D8" i="26"/>
  <c r="D9" i="26"/>
  <c r="D10" i="26"/>
  <c r="D11" i="26"/>
  <c r="D12" i="26"/>
  <c r="D13" i="26"/>
  <c r="D14" i="26"/>
  <c r="D15" i="26"/>
  <c r="D16" i="26"/>
  <c r="D17" i="26"/>
  <c r="D18" i="26"/>
  <c r="D19" i="26"/>
  <c r="D20" i="26"/>
  <c r="D21" i="26"/>
  <c r="D22" i="26"/>
  <c r="D23" i="26"/>
  <c r="D24" i="26"/>
  <c r="D25" i="26"/>
  <c r="D26" i="26"/>
  <c r="F5" i="26"/>
  <c r="D5" i="26"/>
  <c r="F6" i="27"/>
  <c r="F7" i="27"/>
  <c r="F8" i="27"/>
  <c r="F9" i="27"/>
  <c r="F10" i="27"/>
  <c r="F11" i="27"/>
  <c r="F12" i="27"/>
  <c r="F13" i="27"/>
  <c r="F14" i="27"/>
  <c r="F15" i="27"/>
  <c r="F16" i="27"/>
  <c r="F17" i="27"/>
  <c r="F18" i="27"/>
  <c r="F19" i="27"/>
  <c r="F20" i="27"/>
  <c r="F21" i="27"/>
  <c r="F22" i="27"/>
  <c r="F23" i="27"/>
  <c r="F24" i="27"/>
  <c r="F25" i="27"/>
  <c r="F26" i="27"/>
  <c r="F5" i="27"/>
  <c r="D6" i="27"/>
  <c r="D7" i="27"/>
  <c r="D8" i="27"/>
  <c r="D9" i="27"/>
  <c r="D10" i="27"/>
  <c r="D11" i="27"/>
  <c r="D12" i="27"/>
  <c r="D13" i="27"/>
  <c r="D14" i="27"/>
  <c r="D15" i="27"/>
  <c r="D16" i="27"/>
  <c r="D17" i="27"/>
  <c r="D18" i="27"/>
  <c r="D19" i="27"/>
  <c r="D20" i="27"/>
  <c r="D21" i="27"/>
  <c r="D22" i="27"/>
  <c r="D23" i="27"/>
  <c r="D24" i="27"/>
  <c r="D25" i="27"/>
  <c r="D26" i="27"/>
  <c r="D5" i="27"/>
  <c r="F6" i="28"/>
  <c r="F7" i="28"/>
  <c r="F8" i="28"/>
  <c r="F9" i="28"/>
  <c r="F10" i="28"/>
  <c r="F11" i="28"/>
  <c r="F12" i="28"/>
  <c r="F13" i="28"/>
  <c r="F14" i="28"/>
  <c r="F15" i="28"/>
  <c r="F16" i="28"/>
  <c r="F17" i="28"/>
  <c r="F18" i="28"/>
  <c r="F19" i="28"/>
  <c r="F20" i="28"/>
  <c r="F21" i="28"/>
  <c r="F22" i="28"/>
  <c r="F23" i="28"/>
  <c r="F24" i="28"/>
  <c r="F25" i="28"/>
  <c r="F26" i="28"/>
  <c r="F5" i="28"/>
  <c r="D6" i="28"/>
  <c r="D7" i="28"/>
  <c r="D8" i="28"/>
  <c r="D9" i="28"/>
  <c r="D10" i="28"/>
  <c r="D11" i="28"/>
  <c r="D12" i="28"/>
  <c r="D13" i="28"/>
  <c r="D14" i="28"/>
  <c r="D15" i="28"/>
  <c r="D16" i="28"/>
  <c r="D17" i="28"/>
  <c r="D18" i="28"/>
  <c r="D19" i="28"/>
  <c r="D20" i="28"/>
  <c r="D21" i="28"/>
  <c r="D22" i="28"/>
  <c r="D23" i="28"/>
  <c r="D24" i="28"/>
  <c r="D25" i="28"/>
  <c r="D26" i="28"/>
  <c r="D5" i="28"/>
  <c r="F6" i="29"/>
  <c r="F7" i="29"/>
  <c r="F8" i="29"/>
  <c r="F9" i="29"/>
  <c r="F10" i="29"/>
  <c r="F11" i="29"/>
  <c r="F12" i="29"/>
  <c r="F13" i="29"/>
  <c r="F14" i="29"/>
  <c r="F15" i="29"/>
  <c r="F16" i="29"/>
  <c r="F17" i="29"/>
  <c r="F18" i="29"/>
  <c r="F19" i="29"/>
  <c r="F20" i="29"/>
  <c r="F21" i="29"/>
  <c r="F22" i="29"/>
  <c r="F23" i="29"/>
  <c r="F24" i="29"/>
  <c r="F25" i="29"/>
  <c r="F26" i="29"/>
  <c r="F5" i="29"/>
  <c r="D6" i="29"/>
  <c r="D7" i="29"/>
  <c r="D8" i="29"/>
  <c r="D9" i="29"/>
  <c r="D10" i="29"/>
  <c r="D11" i="29"/>
  <c r="D12" i="29"/>
  <c r="D13" i="29"/>
  <c r="D14" i="29"/>
  <c r="D15" i="29"/>
  <c r="D16" i="29"/>
  <c r="D17" i="29"/>
  <c r="D18" i="29"/>
  <c r="D19" i="29"/>
  <c r="D20" i="29"/>
  <c r="D21" i="29"/>
  <c r="D22" i="29"/>
  <c r="D23" i="29"/>
  <c r="D24" i="29"/>
  <c r="D25" i="29"/>
  <c r="D26" i="29"/>
  <c r="D5" i="29"/>
  <c r="F6" i="30"/>
  <c r="F7" i="30"/>
  <c r="F8" i="30"/>
  <c r="F9" i="30"/>
  <c r="F10" i="30"/>
  <c r="F11" i="30"/>
  <c r="F12" i="30"/>
  <c r="F13" i="30"/>
  <c r="F14" i="30"/>
  <c r="F15" i="30"/>
  <c r="F16" i="30"/>
  <c r="F17" i="30"/>
  <c r="F18" i="30"/>
  <c r="F19" i="30"/>
  <c r="F20" i="30"/>
  <c r="F21" i="30"/>
  <c r="F22" i="30"/>
  <c r="F23" i="30"/>
  <c r="F24" i="30"/>
  <c r="F25" i="30"/>
  <c r="F26" i="30"/>
  <c r="F5" i="30"/>
  <c r="D6" i="30"/>
  <c r="D7" i="30"/>
  <c r="D8" i="30"/>
  <c r="D9" i="30"/>
  <c r="D10" i="30"/>
  <c r="D11" i="30"/>
  <c r="D12" i="30"/>
  <c r="D13" i="30"/>
  <c r="D14" i="30"/>
  <c r="D15" i="30"/>
  <c r="D16" i="30"/>
  <c r="D17" i="30"/>
  <c r="D18" i="30"/>
  <c r="D19" i="30"/>
  <c r="D20" i="30"/>
  <c r="D21" i="30"/>
  <c r="D22" i="30"/>
  <c r="D23" i="30"/>
  <c r="D24" i="30"/>
  <c r="D25" i="30"/>
  <c r="D26" i="30"/>
  <c r="D5" i="30"/>
  <c r="F6" i="31"/>
  <c r="F7" i="31"/>
  <c r="F8" i="31"/>
  <c r="F9" i="31"/>
  <c r="F10" i="31"/>
  <c r="F11" i="31"/>
  <c r="F12" i="31"/>
  <c r="F13" i="31"/>
  <c r="F14" i="31"/>
  <c r="F15" i="31"/>
  <c r="F16" i="31"/>
  <c r="F17" i="31"/>
  <c r="F18" i="31"/>
  <c r="F19" i="31"/>
  <c r="F20" i="31"/>
  <c r="F21" i="31"/>
  <c r="F22" i="31"/>
  <c r="F23" i="31"/>
  <c r="F24" i="31"/>
  <c r="F25" i="31"/>
  <c r="F26" i="31"/>
  <c r="F5" i="31"/>
  <c r="D6" i="31"/>
  <c r="D7" i="31"/>
  <c r="D8" i="31"/>
  <c r="D9" i="31"/>
  <c r="D10" i="31"/>
  <c r="D11" i="31"/>
  <c r="D12" i="31"/>
  <c r="D13" i="31"/>
  <c r="D14" i="31"/>
  <c r="D15" i="31"/>
  <c r="D16" i="31"/>
  <c r="D17" i="31"/>
  <c r="D18" i="31"/>
  <c r="D19" i="31"/>
  <c r="D20" i="31"/>
  <c r="D21" i="31"/>
  <c r="D22" i="31"/>
  <c r="D23" i="31"/>
  <c r="D24" i="31"/>
  <c r="D25" i="31"/>
  <c r="D26" i="31"/>
  <c r="D5" i="31"/>
</calcChain>
</file>

<file path=xl/sharedStrings.xml><?xml version="1.0" encoding="utf-8"?>
<sst xmlns="http://schemas.openxmlformats.org/spreadsheetml/2006/main" count="2820" uniqueCount="76">
  <si>
    <t>Territorio</t>
  </si>
  <si>
    <t>Regione per Dettaglio</t>
  </si>
  <si>
    <t>Settore</t>
  </si>
  <si>
    <t>Categoria Spese</t>
  </si>
  <si>
    <t>Anno</t>
  </si>
  <si>
    <t>S - Consolidato PA</t>
  </si>
  <si>
    <t>91 - Centro-Nord</t>
  </si>
  <si>
    <t>01 - Piemonte</t>
  </si>
  <si>
    <t>00001 - Amministrazione Generale</t>
  </si>
  <si>
    <t>S - 445 - TOTALE SPESA</t>
  </si>
  <si>
    <t>00002 - Difesa</t>
  </si>
  <si>
    <t>00003 - Sicurezza pubblica</t>
  </si>
  <si>
    <t>00004 - Giustizia</t>
  </si>
  <si>
    <t>00005 - Istruzione</t>
  </si>
  <si>
    <t>00006 - Formazione</t>
  </si>
  <si>
    <t>00007 - Ricerca e Sviluppo (R. &amp; S.)</t>
  </si>
  <si>
    <t>00008 - Cultura e servizi ricreativi</t>
  </si>
  <si>
    <t>00009 - Edilizia abitativa e urbanistica</t>
  </si>
  <si>
    <t>00010 - Sanità</t>
  </si>
  <si>
    <t>00011 - Interventi in campo sociale (assist. e benef.)</t>
  </si>
  <si>
    <t>00012 - Servizio Idrico Integrato</t>
  </si>
  <si>
    <t>00014 - Ambiente</t>
  </si>
  <si>
    <t>00015 - Smaltimento dei Rifiuti</t>
  </si>
  <si>
    <t>00016 - Altri interventi igenico sanitari</t>
  </si>
  <si>
    <t>00017 - Lavoro</t>
  </si>
  <si>
    <t>00018 - Previdenza e Integrazioni Salariali</t>
  </si>
  <si>
    <t>00019 - Altri trasporti</t>
  </si>
  <si>
    <t>00020 - Viabilità</t>
  </si>
  <si>
    <t>00021 - Telecomunicazioni</t>
  </si>
  <si>
    <t>00022 - Agricoltura</t>
  </si>
  <si>
    <t>00023 - Pesca marittima e Acquicoltura</t>
  </si>
  <si>
    <t>00024 - Turismo</t>
  </si>
  <si>
    <t>00025 - Commercio</t>
  </si>
  <si>
    <t>00026 - Industria e Artigianato</t>
  </si>
  <si>
    <t>00027 - Energia</t>
  </si>
  <si>
    <t>00028 - Altre opere pubbliche</t>
  </si>
  <si>
    <t>00029 - Altre in campo economico</t>
  </si>
  <si>
    <t>00030 - Oneri non ripartibili</t>
  </si>
  <si>
    <t>Fonte: Nucleo CPT della Regione Piemonte su dati Conti Pubblici Territoriali</t>
  </si>
  <si>
    <t xml:space="preserve"> https://portalecpt.agenziacoesione.gov.it/CPTDE/catalogo/CPTDE_CatalogoCPT.html</t>
  </si>
  <si>
    <t xml:space="preserve">Totale Spese della Pubblica Amministrazione per settore d'intervento, Regione Piemonte, anni 2000-2021 (valori in milioni di euro) </t>
  </si>
  <si>
    <t>Totale Spese</t>
  </si>
  <si>
    <t>Categoria spesa: Totale Spese del settore Amministrazione Generale</t>
  </si>
  <si>
    <t>Categoria Spesa: Totale Spese del settore Difesa</t>
  </si>
  <si>
    <t>Categoria Spesa: Totale Spese del settore Sicurezza Pubblica</t>
  </si>
  <si>
    <t>Categoria Spesa: Totale Spese del settore Giustizia</t>
  </si>
  <si>
    <t>Categoria Spesa: Totale Spese del settore Istruzione</t>
  </si>
  <si>
    <t>Categoria Spesa: Totale Spese del settore Formazione</t>
  </si>
  <si>
    <t>Categoria Spesa: Totale Spese del settore Ricerca e Sviluppo (R. &amp; S.)</t>
  </si>
  <si>
    <t>Categoria Spesa: Totale Spese del settore Cultura e servizi ricreativi</t>
  </si>
  <si>
    <t>Categoria Spesa: Totale Spese del settore Edilizia abitativa e urbanistica</t>
  </si>
  <si>
    <t>Categoria Spesa: Totale Spese del settore Sanità</t>
  </si>
  <si>
    <t>Categoria Spesa: Totale Spese del settore campo sociale (assist. e benef.)</t>
  </si>
  <si>
    <t>Categoria Spesa: Totale Spese del settore Servizio Idrico Integrato</t>
  </si>
  <si>
    <t>Categoria Spesa: Totale Spese del settore Ambiente</t>
  </si>
  <si>
    <t>Categoria Spesa: Totale Spese del settore Altri interventi igenico sanitari</t>
  </si>
  <si>
    <t>Categoria Spesa: Totale Spese del settore smaltimento rifiuti</t>
  </si>
  <si>
    <t>Categoria Spesa: Totale Spese del settore Lavoro</t>
  </si>
  <si>
    <t>Categoria Spesa: Totale Spese del settore Previdenza e Integrazioni Salariali</t>
  </si>
  <si>
    <t>Categoria Spesa: Totale Spese del settore Altri trasporti</t>
  </si>
  <si>
    <t>Categoria Spesa: Totale Spese del settore Viabilità</t>
  </si>
  <si>
    <t>Categoria Spesa: Totale Spese del settore Telecomunicazioni</t>
  </si>
  <si>
    <t>Categoria Spesa: Totale Spese del settore Agricoltura</t>
  </si>
  <si>
    <t>Categoria Spesa: Totale Spese del settore Pesca marittima e Acquicoltura</t>
  </si>
  <si>
    <t>Categoria Spesa: Totale Spese del settore Turismo</t>
  </si>
  <si>
    <t>Categoria Spesa: Totale Spese del settore Commercio</t>
  </si>
  <si>
    <t>Categoria Spesa: Totale Spese del settore Industria e Artigianato</t>
  </si>
  <si>
    <t>Categoria Spesa: Totale Spese del settore Altre opere pubbliche</t>
  </si>
  <si>
    <t>Categoria Spesa: Totale Spese del settore Altre in campo economico</t>
  </si>
  <si>
    <t>Categoria Spesa: Totale Spese del settore Oneri non ripartibili</t>
  </si>
  <si>
    <t xml:space="preserve">Categoria Spesa: Totale Spese del settore Energia </t>
  </si>
  <si>
    <t>Totale Spese Corrente</t>
  </si>
  <si>
    <t>Totale spesa in conto capitale</t>
  </si>
  <si>
    <t>Quota del c/capitale su totale</t>
  </si>
  <si>
    <t>Quota del c/corrente su totale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</si>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</sst>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u/>
      <sz val="16"/>
      <color rgb="FF0563C1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14">
    <xf numFmtId="0" fontId="0" fillId="0" borderId="0" xfId="0"/>
    <xf numFmtId="2" fontId="0" fillId="0" borderId="0" xfId="0" applyNumberFormat="1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2" fontId="0" fillId="0" borderId="1" xfId="0" applyNumberFormat="1" applyBorder="1"/>
    <xf numFmtId="0" fontId="1" fillId="0" borderId="0" xfId="0" applyFont="1"/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Collegamento ipertestuale" xfId="1" builtinId="8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Spese in</a:t>
            </a:r>
            <a:r>
              <a:rPr lang="it-IT" baseline="0"/>
              <a:t> conto capitale e corrente del settore Amministrazione Generale                                           anni 2000-2021, Piemonte. Prezzi correnti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'Amministrazione Generale'!$A$31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'Amministrazione Generale'!$B$30:$W$30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'Amministrazione Generale'!$B$31:$W$31</c:f>
              <c:numCache>
                <c:formatCode>0.0</c:formatCode>
                <c:ptCount val="22"/>
                <c:pt idx="0">
                  <c:v>582.23699999999997</c:v>
                </c:pt>
                <c:pt idx="1">
                  <c:v>531.83016999999995</c:v>
                </c:pt>
                <c:pt idx="2">
                  <c:v>475.93344999999999</c:v>
                </c:pt>
                <c:pt idx="3">
                  <c:v>681.20045000000005</c:v>
                </c:pt>
                <c:pt idx="4">
                  <c:v>715.60194000000001</c:v>
                </c:pt>
                <c:pt idx="5">
                  <c:v>746.23792000000003</c:v>
                </c:pt>
                <c:pt idx="6">
                  <c:v>933.97868000000005</c:v>
                </c:pt>
                <c:pt idx="7">
                  <c:v>760.79609000000005</c:v>
                </c:pt>
                <c:pt idx="8">
                  <c:v>676.59553000000005</c:v>
                </c:pt>
                <c:pt idx="9">
                  <c:v>683.02074000000005</c:v>
                </c:pt>
                <c:pt idx="10">
                  <c:v>378.42583999999999</c:v>
                </c:pt>
                <c:pt idx="11">
                  <c:v>391.32733000000002</c:v>
                </c:pt>
                <c:pt idx="12">
                  <c:v>259.887</c:v>
                </c:pt>
                <c:pt idx="13">
                  <c:v>231.53743</c:v>
                </c:pt>
                <c:pt idx="14">
                  <c:v>217.16817</c:v>
                </c:pt>
                <c:pt idx="15">
                  <c:v>230.42481000000001</c:v>
                </c:pt>
                <c:pt idx="16">
                  <c:v>321.68479000000002</c:v>
                </c:pt>
                <c:pt idx="17">
                  <c:v>193.99450999999999</c:v>
                </c:pt>
                <c:pt idx="18">
                  <c:v>298.71499</c:v>
                </c:pt>
                <c:pt idx="19">
                  <c:v>236.96202</c:v>
                </c:pt>
                <c:pt idx="20">
                  <c:v>236.11062000000001</c:v>
                </c:pt>
                <c:pt idx="21">
                  <c:v>346.25333999999998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EA-43B2-9E7E-73726A30B6E3}"/>
            </c:ext>
          </c:extLst>
        </c:ser>
        <c:ser>
          <c:idx val="1"/>
          <c:order val="1"/>
          <c:tx>
            <c:strRef>
              <c:f>'Amministrazione Generale'!$A$32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'Amministrazione Generale'!$B$30:$W$30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'Amministrazione Generale'!$B$32:$W$32</c:f>
              <c:numCache>
                <c:formatCode>0.00</c:formatCode>
                <c:ptCount val="22"/>
                <c:pt idx="0">
                  <c:v>3484.0723699999999</c:v>
                </c:pt>
                <c:pt idx="1">
                  <c:v>4265.0953300000001</c:v>
                </c:pt>
                <c:pt idx="2">
                  <c:v>3959.9304499999998</c:v>
                </c:pt>
                <c:pt idx="3">
                  <c:v>4894.4806600000002</c:v>
                </c:pt>
                <c:pt idx="4">
                  <c:v>5307.2154700000001</c:v>
                </c:pt>
                <c:pt idx="5">
                  <c:v>5451.8924800000004</c:v>
                </c:pt>
                <c:pt idx="6">
                  <c:v>5538.8610600000002</c:v>
                </c:pt>
                <c:pt idx="7">
                  <c:v>5756.8237399999998</c:v>
                </c:pt>
                <c:pt idx="8">
                  <c:v>5879.1091500000002</c:v>
                </c:pt>
                <c:pt idx="9">
                  <c:v>6118.5334300000004</c:v>
                </c:pt>
                <c:pt idx="10">
                  <c:v>5687.7319900000002</c:v>
                </c:pt>
                <c:pt idx="11">
                  <c:v>5236.9544699999997</c:v>
                </c:pt>
                <c:pt idx="12">
                  <c:v>5063.3329999999996</c:v>
                </c:pt>
                <c:pt idx="13">
                  <c:v>5435.1731499999996</c:v>
                </c:pt>
                <c:pt idx="14">
                  <c:v>5896.4465300000002</c:v>
                </c:pt>
                <c:pt idx="15">
                  <c:v>6590.5912699999999</c:v>
                </c:pt>
                <c:pt idx="16">
                  <c:v>6542.1296899999998</c:v>
                </c:pt>
                <c:pt idx="17">
                  <c:v>6477.4704700000002</c:v>
                </c:pt>
                <c:pt idx="18">
                  <c:v>6584.0429999999997</c:v>
                </c:pt>
                <c:pt idx="19">
                  <c:v>6754.1261500000001</c:v>
                </c:pt>
                <c:pt idx="20">
                  <c:v>6973.7957900000001</c:v>
                </c:pt>
                <c:pt idx="21">
                  <c:v>7167.6595699999998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EA-43B2-9E7E-73726A30B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3148175"/>
        <c:axId val="1433148655"/>
      </c:lineChart>
      <c:catAx>
        <c:axId val="1433148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33148655"/>
        <c:crosses val="autoZero"/>
        <c:auto val="1"/>
        <c:lblAlgn val="ctr"/>
        <c:lblOffset val="100"/>
        <c:noMultiLvlLbl val="0"/>
      </c:catAx>
      <c:valAx>
        <c:axId val="1433148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5000000000000001E-2"/>
              <c:y val="0.309294712697377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33148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Sanità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Sanità!$A$32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Sanità!$B$31:$W$31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Sanità!$B$32:$W$32</c:f>
              <c:numCache>
                <c:formatCode>0.00</c:formatCode>
                <c:ptCount val="22"/>
                <c:pt idx="0">
                  <c:v>167.15772999999999</c:v>
                </c:pt>
                <c:pt idx="1">
                  <c:v>175.21411000000001</c:v>
                </c:pt>
                <c:pt idx="2">
                  <c:v>157.11937</c:v>
                </c:pt>
                <c:pt idx="3">
                  <c:v>188.12497999999999</c:v>
                </c:pt>
                <c:pt idx="4">
                  <c:v>250.61215999999999</c:v>
                </c:pt>
                <c:pt idx="5">
                  <c:v>269.65609999999998</c:v>
                </c:pt>
                <c:pt idx="6">
                  <c:v>169.22567000000001</c:v>
                </c:pt>
                <c:pt idx="7">
                  <c:v>178.74278000000001</c:v>
                </c:pt>
                <c:pt idx="8">
                  <c:v>157.29207</c:v>
                </c:pt>
                <c:pt idx="9">
                  <c:v>193.07777999999999</c:v>
                </c:pt>
                <c:pt idx="10">
                  <c:v>236.57754</c:v>
                </c:pt>
                <c:pt idx="11">
                  <c:v>217.95787999999999</c:v>
                </c:pt>
                <c:pt idx="12">
                  <c:v>204.92218</c:v>
                </c:pt>
                <c:pt idx="13">
                  <c:v>166.74222</c:v>
                </c:pt>
                <c:pt idx="14">
                  <c:v>138.55888999999999</c:v>
                </c:pt>
                <c:pt idx="15">
                  <c:v>129.03029000000001</c:v>
                </c:pt>
                <c:pt idx="16">
                  <c:v>99.409949999999995</c:v>
                </c:pt>
                <c:pt idx="17">
                  <c:v>102.75451</c:v>
                </c:pt>
                <c:pt idx="18">
                  <c:v>94.407880000000006</c:v>
                </c:pt>
                <c:pt idx="19">
                  <c:v>97.259069999999994</c:v>
                </c:pt>
                <c:pt idx="20">
                  <c:v>140.81617</c:v>
                </c:pt>
                <c:pt idx="21">
                  <c:v>150.21134000000001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F9-48BD-A7C9-6681EF631627}"/>
            </c:ext>
          </c:extLst>
        </c:ser>
        <c:ser>
          <c:idx val="1"/>
          <c:order val="1"/>
          <c:tx>
            <c:strRef>
              <c:f>Sanità!$A$33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Sanità!$B$31:$W$31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Sanità!$B$33:$W$33</c:f>
              <c:numCache>
                <c:formatCode>0.00</c:formatCode>
                <c:ptCount val="22"/>
                <c:pt idx="0">
                  <c:v>4854.6370100000004</c:v>
                </c:pt>
                <c:pt idx="1">
                  <c:v>5304.5367299999998</c:v>
                </c:pt>
                <c:pt idx="2">
                  <c:v>5368.2136200000004</c:v>
                </c:pt>
                <c:pt idx="3">
                  <c:v>5676.1019699999997</c:v>
                </c:pt>
                <c:pt idx="4">
                  <c:v>5965.94434</c:v>
                </c:pt>
                <c:pt idx="5">
                  <c:v>6176.5052299999998</c:v>
                </c:pt>
                <c:pt idx="6">
                  <c:v>6457.9960600000004</c:v>
                </c:pt>
                <c:pt idx="7">
                  <c:v>7031.6812</c:v>
                </c:pt>
                <c:pt idx="8">
                  <c:v>7168.2404200000001</c:v>
                </c:pt>
                <c:pt idx="9">
                  <c:v>8167.2557399999996</c:v>
                </c:pt>
                <c:pt idx="10">
                  <c:v>8117.2289700000001</c:v>
                </c:pt>
                <c:pt idx="11">
                  <c:v>7567.45802</c:v>
                </c:pt>
                <c:pt idx="12">
                  <c:v>7224.9789499999997</c:v>
                </c:pt>
                <c:pt idx="13">
                  <c:v>8307.1256900000008</c:v>
                </c:pt>
                <c:pt idx="14">
                  <c:v>7635.64012</c:v>
                </c:pt>
                <c:pt idx="15">
                  <c:v>7836.0419599999996</c:v>
                </c:pt>
                <c:pt idx="16">
                  <c:v>8182.9246599999997</c:v>
                </c:pt>
                <c:pt idx="17">
                  <c:v>7663.1248400000004</c:v>
                </c:pt>
                <c:pt idx="18">
                  <c:v>7943.2371300000004</c:v>
                </c:pt>
                <c:pt idx="19">
                  <c:v>9077.7559899999997</c:v>
                </c:pt>
                <c:pt idx="20">
                  <c:v>8353.4926699999996</c:v>
                </c:pt>
                <c:pt idx="21">
                  <c:v>9060.3874099999994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F9-48BD-A7C9-6681EF631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1123135"/>
        <c:axId val="1541107775"/>
      </c:lineChart>
      <c:catAx>
        <c:axId val="1541123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107775"/>
        <c:crosses val="autoZero"/>
        <c:auto val="1"/>
        <c:lblAlgn val="ctr"/>
        <c:lblOffset val="100"/>
        <c:noMultiLvlLbl val="0"/>
      </c:catAx>
      <c:valAx>
        <c:axId val="1541107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327388086905803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123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assistenza e beneficenza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'Assistenza e beneficenza'!$A$32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'Assistenza e beneficenza'!$B$31:$W$31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'Assistenza e beneficenza'!$B$32:$W$32</c:f>
              <c:numCache>
                <c:formatCode>0.00</c:formatCode>
                <c:ptCount val="22"/>
                <c:pt idx="0">
                  <c:v>276.52620000000002</c:v>
                </c:pt>
                <c:pt idx="1">
                  <c:v>654.74806999999998</c:v>
                </c:pt>
                <c:pt idx="2">
                  <c:v>1012.51949</c:v>
                </c:pt>
                <c:pt idx="3">
                  <c:v>659.93020000000001</c:v>
                </c:pt>
                <c:pt idx="4">
                  <c:v>606.93498</c:v>
                </c:pt>
                <c:pt idx="5">
                  <c:v>693.62468999999999</c:v>
                </c:pt>
                <c:pt idx="6">
                  <c:v>842.17737</c:v>
                </c:pt>
                <c:pt idx="7">
                  <c:v>932.70727999999997</c:v>
                </c:pt>
                <c:pt idx="8">
                  <c:v>794.91737000000001</c:v>
                </c:pt>
                <c:pt idx="9">
                  <c:v>707.72349999999994</c:v>
                </c:pt>
                <c:pt idx="10">
                  <c:v>632.51467000000002</c:v>
                </c:pt>
                <c:pt idx="11">
                  <c:v>534.87919999999997</c:v>
                </c:pt>
                <c:pt idx="12">
                  <c:v>525.31003999999996</c:v>
                </c:pt>
                <c:pt idx="13">
                  <c:v>560.63135</c:v>
                </c:pt>
                <c:pt idx="14">
                  <c:v>559.68809999999996</c:v>
                </c:pt>
                <c:pt idx="15">
                  <c:v>521.79741999999999</c:v>
                </c:pt>
                <c:pt idx="16">
                  <c:v>508.81328999999999</c:v>
                </c:pt>
                <c:pt idx="17">
                  <c:v>542.81614000000002</c:v>
                </c:pt>
                <c:pt idx="18">
                  <c:v>573.60645999999997</c:v>
                </c:pt>
                <c:pt idx="19">
                  <c:v>718.49625000000003</c:v>
                </c:pt>
                <c:pt idx="20">
                  <c:v>789.34105</c:v>
                </c:pt>
                <c:pt idx="21">
                  <c:v>2277.22714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CD-4372-AD39-3FCA19363AC6}"/>
            </c:ext>
          </c:extLst>
        </c:ser>
        <c:ser>
          <c:idx val="1"/>
          <c:order val="1"/>
          <c:tx>
            <c:strRef>
              <c:f>'Assistenza e beneficenza'!$A$33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'Assistenza e beneficenza'!$B$31:$W$31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'Assistenza e beneficenza'!$B$33:$W$33</c:f>
              <c:numCache>
                <c:formatCode>0.00</c:formatCode>
                <c:ptCount val="22"/>
                <c:pt idx="0">
                  <c:v>2339.4357799999998</c:v>
                </c:pt>
                <c:pt idx="1">
                  <c:v>2234.0689299999999</c:v>
                </c:pt>
                <c:pt idx="2">
                  <c:v>2513.7664399999999</c:v>
                </c:pt>
                <c:pt idx="3">
                  <c:v>2680.0290399999999</c:v>
                </c:pt>
                <c:pt idx="4">
                  <c:v>2765.0499</c:v>
                </c:pt>
                <c:pt idx="5">
                  <c:v>2806.27162</c:v>
                </c:pt>
                <c:pt idx="6">
                  <c:v>3020.0920700000001</c:v>
                </c:pt>
                <c:pt idx="7">
                  <c:v>3150.98288</c:v>
                </c:pt>
                <c:pt idx="8">
                  <c:v>3253.3938600000001</c:v>
                </c:pt>
                <c:pt idx="9">
                  <c:v>3499.3894100000002</c:v>
                </c:pt>
                <c:pt idx="10">
                  <c:v>3458.1365799999999</c:v>
                </c:pt>
                <c:pt idx="11">
                  <c:v>3415.0208899999998</c:v>
                </c:pt>
                <c:pt idx="12">
                  <c:v>2333.0082900000002</c:v>
                </c:pt>
                <c:pt idx="13">
                  <c:v>2362.8425099999999</c:v>
                </c:pt>
                <c:pt idx="14">
                  <c:v>2374.8982599999999</c:v>
                </c:pt>
                <c:pt idx="15">
                  <c:v>2841.8397500000001</c:v>
                </c:pt>
                <c:pt idx="16">
                  <c:v>2834.92434</c:v>
                </c:pt>
                <c:pt idx="17">
                  <c:v>3114.02637</c:v>
                </c:pt>
                <c:pt idx="18">
                  <c:v>3209.2294499999998</c:v>
                </c:pt>
                <c:pt idx="19">
                  <c:v>3354.1958199999999</c:v>
                </c:pt>
                <c:pt idx="20">
                  <c:v>3832.40211</c:v>
                </c:pt>
                <c:pt idx="21">
                  <c:v>3595.5824200000002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CD-4372-AD39-3FCA19363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1044415"/>
        <c:axId val="1541058815"/>
      </c:lineChart>
      <c:catAx>
        <c:axId val="1541044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058815"/>
        <c:crosses val="autoZero"/>
        <c:auto val="1"/>
        <c:lblAlgn val="ctr"/>
        <c:lblOffset val="100"/>
        <c:noMultiLvlLbl val="0"/>
      </c:catAx>
      <c:valAx>
        <c:axId val="1541058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34801290463692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0444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Servizio Idrico Integrato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'Servizio Idrico integrato'!$A$32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'Servizio Idrico integrato'!$B$31:$W$31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'Servizio Idrico integrato'!$B$32:$W$32</c:f>
              <c:numCache>
                <c:formatCode>0.00</c:formatCode>
                <c:ptCount val="22"/>
                <c:pt idx="0">
                  <c:v>95.903369999999995</c:v>
                </c:pt>
                <c:pt idx="1">
                  <c:v>91.14349</c:v>
                </c:pt>
                <c:pt idx="2">
                  <c:v>148.46161000000001</c:v>
                </c:pt>
                <c:pt idx="3">
                  <c:v>137.70962</c:v>
                </c:pt>
                <c:pt idx="4">
                  <c:v>180.00435999999999</c:v>
                </c:pt>
                <c:pt idx="5">
                  <c:v>139.0641</c:v>
                </c:pt>
                <c:pt idx="6">
                  <c:v>133.06044</c:v>
                </c:pt>
                <c:pt idx="7">
                  <c:v>100.44756</c:v>
                </c:pt>
                <c:pt idx="8">
                  <c:v>103.83526000000001</c:v>
                </c:pt>
                <c:pt idx="9">
                  <c:v>68.129069999999999</c:v>
                </c:pt>
                <c:pt idx="10">
                  <c:v>61.710909999999998</c:v>
                </c:pt>
                <c:pt idx="11">
                  <c:v>57.44388</c:v>
                </c:pt>
                <c:pt idx="12">
                  <c:v>39.029730000000001</c:v>
                </c:pt>
                <c:pt idx="13">
                  <c:v>30.563079999999999</c:v>
                </c:pt>
                <c:pt idx="14">
                  <c:v>26.8035</c:v>
                </c:pt>
                <c:pt idx="15">
                  <c:v>16.603190000000001</c:v>
                </c:pt>
                <c:pt idx="16">
                  <c:v>19.661619999999999</c:v>
                </c:pt>
                <c:pt idx="17">
                  <c:v>11.79848</c:v>
                </c:pt>
                <c:pt idx="18">
                  <c:v>7.6905299999999999</c:v>
                </c:pt>
                <c:pt idx="19">
                  <c:v>15.35599</c:v>
                </c:pt>
                <c:pt idx="20">
                  <c:v>12.76886</c:v>
                </c:pt>
                <c:pt idx="21">
                  <c:v>10.89335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B3-400D-8B2F-7163DECC03C1}"/>
            </c:ext>
          </c:extLst>
        </c:ser>
        <c:ser>
          <c:idx val="1"/>
          <c:order val="1"/>
          <c:tx>
            <c:strRef>
              <c:f>'Servizio Idrico integrato'!$A$33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'Servizio Idrico integrato'!$B$31:$W$31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'Servizio Idrico integrato'!$B$33:$W$33</c:f>
              <c:numCache>
                <c:formatCode>0.00</c:formatCode>
                <c:ptCount val="22"/>
                <c:pt idx="0">
                  <c:v>93.793980000000005</c:v>
                </c:pt>
                <c:pt idx="1">
                  <c:v>94.604709999999997</c:v>
                </c:pt>
                <c:pt idx="2">
                  <c:v>114.02967</c:v>
                </c:pt>
                <c:pt idx="3">
                  <c:v>83.425259999999994</c:v>
                </c:pt>
                <c:pt idx="4">
                  <c:v>76.13158</c:v>
                </c:pt>
                <c:pt idx="5">
                  <c:v>48.83643</c:v>
                </c:pt>
                <c:pt idx="6">
                  <c:v>41.880800000000001</c:v>
                </c:pt>
                <c:pt idx="7">
                  <c:v>57.282960000000003</c:v>
                </c:pt>
                <c:pt idx="8">
                  <c:v>32.865699999999997</c:v>
                </c:pt>
                <c:pt idx="9">
                  <c:v>29.080020000000001</c:v>
                </c:pt>
                <c:pt idx="10">
                  <c:v>29.576250000000002</c:v>
                </c:pt>
                <c:pt idx="11">
                  <c:v>27.781569999999999</c:v>
                </c:pt>
                <c:pt idx="12">
                  <c:v>25.474519999999998</c:v>
                </c:pt>
                <c:pt idx="13">
                  <c:v>24.823840000000001</c:v>
                </c:pt>
                <c:pt idx="14">
                  <c:v>22.311859999999999</c:v>
                </c:pt>
                <c:pt idx="15">
                  <c:v>18.84564</c:v>
                </c:pt>
                <c:pt idx="16">
                  <c:v>11.490780000000001</c:v>
                </c:pt>
                <c:pt idx="17">
                  <c:v>11.68995</c:v>
                </c:pt>
                <c:pt idx="18">
                  <c:v>9.5594400000000004</c:v>
                </c:pt>
                <c:pt idx="19">
                  <c:v>10.007350000000001</c:v>
                </c:pt>
                <c:pt idx="20">
                  <c:v>11.267910000000001</c:v>
                </c:pt>
                <c:pt idx="21">
                  <c:v>11.643380000000001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B3-400D-8B2F-7163DECC0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1124575"/>
        <c:axId val="1541125535"/>
      </c:lineChart>
      <c:catAx>
        <c:axId val="1541124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125535"/>
        <c:crosses val="autoZero"/>
        <c:auto val="1"/>
        <c:lblAlgn val="ctr"/>
        <c:lblOffset val="100"/>
        <c:noMultiLvlLbl val="0"/>
      </c:catAx>
      <c:valAx>
        <c:axId val="1541125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35053623505395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124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Ambiente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Ambiente!$A$31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Ambiente!$B$30:$W$30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Ambiente!$B$31:$W$31</c:f>
              <c:numCache>
                <c:formatCode>0.00</c:formatCode>
                <c:ptCount val="22"/>
                <c:pt idx="0">
                  <c:v>129.50837000000001</c:v>
                </c:pt>
                <c:pt idx="1">
                  <c:v>133.82294999999999</c:v>
                </c:pt>
                <c:pt idx="2">
                  <c:v>230.84751</c:v>
                </c:pt>
                <c:pt idx="3">
                  <c:v>200.67734999999999</c:v>
                </c:pt>
                <c:pt idx="4">
                  <c:v>192.46126000000001</c:v>
                </c:pt>
                <c:pt idx="5">
                  <c:v>210.64901</c:v>
                </c:pt>
                <c:pt idx="6">
                  <c:v>206.34683999999999</c:v>
                </c:pt>
                <c:pt idx="7">
                  <c:v>221.67003</c:v>
                </c:pt>
                <c:pt idx="8">
                  <c:v>149.48226</c:v>
                </c:pt>
                <c:pt idx="9">
                  <c:v>111.35781</c:v>
                </c:pt>
                <c:pt idx="10">
                  <c:v>97.44923</c:v>
                </c:pt>
                <c:pt idx="11">
                  <c:v>95.100250000000003</c:v>
                </c:pt>
                <c:pt idx="12">
                  <c:v>69.780429999999996</c:v>
                </c:pt>
                <c:pt idx="13">
                  <c:v>62.734340000000003</c:v>
                </c:pt>
                <c:pt idx="14">
                  <c:v>50.32649</c:v>
                </c:pt>
                <c:pt idx="15">
                  <c:v>70.881780000000006</c:v>
                </c:pt>
                <c:pt idx="16">
                  <c:v>72.808930000000004</c:v>
                </c:pt>
                <c:pt idx="17">
                  <c:v>67.347340000000003</c:v>
                </c:pt>
                <c:pt idx="18">
                  <c:v>68.072760000000002</c:v>
                </c:pt>
                <c:pt idx="19">
                  <c:v>109.61878</c:v>
                </c:pt>
                <c:pt idx="20">
                  <c:v>73.540409999999994</c:v>
                </c:pt>
                <c:pt idx="21">
                  <c:v>104.99156000000001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9D-4867-B751-3754AA6C4EA6}"/>
            </c:ext>
          </c:extLst>
        </c:ser>
        <c:ser>
          <c:idx val="1"/>
          <c:order val="1"/>
          <c:tx>
            <c:strRef>
              <c:f>Ambiente!$A$32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Ambiente!$B$30:$W$30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Ambiente!$B$32:$W$32</c:f>
              <c:numCache>
                <c:formatCode>0.00</c:formatCode>
                <c:ptCount val="22"/>
                <c:pt idx="0">
                  <c:v>141.73168000000001</c:v>
                </c:pt>
                <c:pt idx="1">
                  <c:v>171.47493</c:v>
                </c:pt>
                <c:pt idx="2">
                  <c:v>173.40071</c:v>
                </c:pt>
                <c:pt idx="3">
                  <c:v>183.64675</c:v>
                </c:pt>
                <c:pt idx="4">
                  <c:v>196.65054000000001</c:v>
                </c:pt>
                <c:pt idx="5">
                  <c:v>185.84009</c:v>
                </c:pt>
                <c:pt idx="6">
                  <c:v>190.37924000000001</c:v>
                </c:pt>
                <c:pt idx="7">
                  <c:v>193.90504000000001</c:v>
                </c:pt>
                <c:pt idx="8">
                  <c:v>174.21010999999999</c:v>
                </c:pt>
                <c:pt idx="9">
                  <c:v>188.52515</c:v>
                </c:pt>
                <c:pt idx="10">
                  <c:v>199.88627</c:v>
                </c:pt>
                <c:pt idx="11">
                  <c:v>180.33116000000001</c:v>
                </c:pt>
                <c:pt idx="12">
                  <c:v>176.57669000000001</c:v>
                </c:pt>
                <c:pt idx="13">
                  <c:v>179.67187000000001</c:v>
                </c:pt>
                <c:pt idx="14">
                  <c:v>174.32015000000001</c:v>
                </c:pt>
                <c:pt idx="15">
                  <c:v>170.51364000000001</c:v>
                </c:pt>
                <c:pt idx="16">
                  <c:v>162.90244000000001</c:v>
                </c:pt>
                <c:pt idx="17">
                  <c:v>175.70427000000001</c:v>
                </c:pt>
                <c:pt idx="18">
                  <c:v>179.44580999999999</c:v>
                </c:pt>
                <c:pt idx="19">
                  <c:v>183.03263000000001</c:v>
                </c:pt>
                <c:pt idx="20">
                  <c:v>138.85140999999999</c:v>
                </c:pt>
                <c:pt idx="21">
                  <c:v>139.45647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9D-4867-B751-3754AA6C4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1125055"/>
        <c:axId val="1541121215"/>
      </c:lineChart>
      <c:catAx>
        <c:axId val="1541125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121215"/>
        <c:crosses val="autoZero"/>
        <c:auto val="1"/>
        <c:lblAlgn val="ctr"/>
        <c:lblOffset val="100"/>
        <c:noMultiLvlLbl val="0"/>
      </c:catAx>
      <c:valAx>
        <c:axId val="1541121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327388086905803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1250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Smaltimento Rifiuti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'Smaltimento rifiuti'!$A$32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'Smaltimento rifiuti'!$B$31:$W$31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'Smaltimento rifiuti'!$B$32:$W$32</c:f>
              <c:numCache>
                <c:formatCode>0.00</c:formatCode>
                <c:ptCount val="22"/>
                <c:pt idx="0">
                  <c:v>18.513030000000001</c:v>
                </c:pt>
                <c:pt idx="1">
                  <c:v>6.4912299999999998</c:v>
                </c:pt>
                <c:pt idx="2">
                  <c:v>20.196059999999999</c:v>
                </c:pt>
                <c:pt idx="3">
                  <c:v>14.540520000000001</c:v>
                </c:pt>
                <c:pt idx="4">
                  <c:v>24.578330000000001</c:v>
                </c:pt>
                <c:pt idx="5">
                  <c:v>22.06101</c:v>
                </c:pt>
                <c:pt idx="6">
                  <c:v>26.576899999999998</c:v>
                </c:pt>
                <c:pt idx="7">
                  <c:v>25.419219999999999</c:v>
                </c:pt>
                <c:pt idx="8">
                  <c:v>18.8582</c:v>
                </c:pt>
                <c:pt idx="9">
                  <c:v>15.51207</c:v>
                </c:pt>
                <c:pt idx="10">
                  <c:v>13.874750000000001</c:v>
                </c:pt>
                <c:pt idx="11">
                  <c:v>50.128259999999997</c:v>
                </c:pt>
                <c:pt idx="12">
                  <c:v>9.8245900000000006</c:v>
                </c:pt>
                <c:pt idx="13">
                  <c:v>9.0228400000000004</c:v>
                </c:pt>
                <c:pt idx="14">
                  <c:v>5.6596099999999998</c:v>
                </c:pt>
                <c:pt idx="15">
                  <c:v>1.2989900000000001</c:v>
                </c:pt>
                <c:pt idx="16">
                  <c:v>5.6347899999999997</c:v>
                </c:pt>
                <c:pt idx="17">
                  <c:v>1.0638700000000001</c:v>
                </c:pt>
                <c:pt idx="18">
                  <c:v>1.6706700000000001</c:v>
                </c:pt>
                <c:pt idx="19">
                  <c:v>3.2853699999999999</c:v>
                </c:pt>
                <c:pt idx="20">
                  <c:v>5.6953500000000004</c:v>
                </c:pt>
                <c:pt idx="21">
                  <c:v>2.2974000000000001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A-4275-8336-890B48E0798A}"/>
            </c:ext>
          </c:extLst>
        </c:ser>
        <c:ser>
          <c:idx val="1"/>
          <c:order val="1"/>
          <c:tx>
            <c:strRef>
              <c:f>'Smaltimento rifiuti'!$A$33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'Smaltimento rifiuti'!$B$31:$W$31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'Smaltimento rifiuti'!$B$33:$W$33</c:f>
              <c:numCache>
                <c:formatCode>0.00</c:formatCode>
                <c:ptCount val="22"/>
                <c:pt idx="0">
                  <c:v>358.45513</c:v>
                </c:pt>
                <c:pt idx="1">
                  <c:v>366.99909000000002</c:v>
                </c:pt>
                <c:pt idx="2">
                  <c:v>385.88121999999998</c:v>
                </c:pt>
                <c:pt idx="3">
                  <c:v>423.63886000000002</c:v>
                </c:pt>
                <c:pt idx="4">
                  <c:v>428.91251</c:v>
                </c:pt>
                <c:pt idx="5">
                  <c:v>448.70443</c:v>
                </c:pt>
                <c:pt idx="6">
                  <c:v>391.86216999999999</c:v>
                </c:pt>
                <c:pt idx="7">
                  <c:v>354.26877999999999</c:v>
                </c:pt>
                <c:pt idx="8">
                  <c:v>389.52722999999997</c:v>
                </c:pt>
                <c:pt idx="9">
                  <c:v>392.22187000000002</c:v>
                </c:pt>
                <c:pt idx="10">
                  <c:v>504.17693000000003</c:v>
                </c:pt>
                <c:pt idx="11">
                  <c:v>488.86338000000001</c:v>
                </c:pt>
                <c:pt idx="12">
                  <c:v>496.1037</c:v>
                </c:pt>
                <c:pt idx="13">
                  <c:v>624.20016999999996</c:v>
                </c:pt>
                <c:pt idx="14">
                  <c:v>727.61174000000005</c:v>
                </c:pt>
                <c:pt idx="15">
                  <c:v>668.84666000000004</c:v>
                </c:pt>
                <c:pt idx="16">
                  <c:v>654.29687000000001</c:v>
                </c:pt>
                <c:pt idx="17">
                  <c:v>652.34223999999995</c:v>
                </c:pt>
                <c:pt idx="18">
                  <c:v>678.30001000000004</c:v>
                </c:pt>
                <c:pt idx="19">
                  <c:v>685.80691000000002</c:v>
                </c:pt>
                <c:pt idx="20">
                  <c:v>687.74870999999996</c:v>
                </c:pt>
                <c:pt idx="21">
                  <c:v>749.39831000000004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7A-4275-8336-890B48E07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1113055"/>
        <c:axId val="1541127455"/>
      </c:lineChart>
      <c:catAx>
        <c:axId val="1541113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127455"/>
        <c:crosses val="autoZero"/>
        <c:auto val="1"/>
        <c:lblAlgn val="ctr"/>
        <c:lblOffset val="100"/>
        <c:noMultiLvlLbl val="0"/>
      </c:catAx>
      <c:valAx>
        <c:axId val="154112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1.9444444444444445E-2"/>
              <c:y val="0.336647346165062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1130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Altri interventi igenico sanitari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'Altri interventi igenico sanita'!$A$32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'Altri interventi igenico sanita'!$B$31:$W$31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'Altri interventi igenico sanita'!$B$32:$W$32</c:f>
              <c:numCache>
                <c:formatCode>0.00</c:formatCode>
                <c:ptCount val="22"/>
                <c:pt idx="0">
                  <c:v>38.64772</c:v>
                </c:pt>
                <c:pt idx="1">
                  <c:v>64.619510000000005</c:v>
                </c:pt>
                <c:pt idx="2">
                  <c:v>40.932180000000002</c:v>
                </c:pt>
                <c:pt idx="3">
                  <c:v>40.212890000000002</c:v>
                </c:pt>
                <c:pt idx="4">
                  <c:v>44.775500000000001</c:v>
                </c:pt>
                <c:pt idx="5">
                  <c:v>36.860660000000003</c:v>
                </c:pt>
                <c:pt idx="6">
                  <c:v>42.006459999999997</c:v>
                </c:pt>
                <c:pt idx="7">
                  <c:v>54.223599999999998</c:v>
                </c:pt>
                <c:pt idx="8">
                  <c:v>38.072879999999998</c:v>
                </c:pt>
                <c:pt idx="9">
                  <c:v>37.885300000000001</c:v>
                </c:pt>
                <c:pt idx="10">
                  <c:v>29.489129999999999</c:v>
                </c:pt>
                <c:pt idx="11">
                  <c:v>30.130109999999998</c:v>
                </c:pt>
                <c:pt idx="12">
                  <c:v>28.299299999999999</c:v>
                </c:pt>
                <c:pt idx="13">
                  <c:v>20.719639999999998</c:v>
                </c:pt>
                <c:pt idx="14">
                  <c:v>15.65554</c:v>
                </c:pt>
                <c:pt idx="15">
                  <c:v>17.67004</c:v>
                </c:pt>
                <c:pt idx="16">
                  <c:v>17.617010000000001</c:v>
                </c:pt>
                <c:pt idx="17">
                  <c:v>14.922929999999999</c:v>
                </c:pt>
                <c:pt idx="18">
                  <c:v>16.252210000000002</c:v>
                </c:pt>
                <c:pt idx="19">
                  <c:v>20.408439999999999</c:v>
                </c:pt>
                <c:pt idx="20">
                  <c:v>13.02849</c:v>
                </c:pt>
                <c:pt idx="21">
                  <c:v>16.741620000000001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66-424F-B06C-8F61E02C6DCB}"/>
            </c:ext>
          </c:extLst>
        </c:ser>
        <c:ser>
          <c:idx val="1"/>
          <c:order val="1"/>
          <c:tx>
            <c:strRef>
              <c:f>'Altri interventi igenico sanita'!$A$33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'Altri interventi igenico sanita'!$B$31:$W$31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'Altri interventi igenico sanita'!$B$33:$W$33</c:f>
              <c:numCache>
                <c:formatCode>0.00</c:formatCode>
                <c:ptCount val="22"/>
                <c:pt idx="0">
                  <c:v>35.808900000000001</c:v>
                </c:pt>
                <c:pt idx="1">
                  <c:v>38.084009999999999</c:v>
                </c:pt>
                <c:pt idx="2">
                  <c:v>34.534880000000001</c:v>
                </c:pt>
                <c:pt idx="3">
                  <c:v>35.507959999999997</c:v>
                </c:pt>
                <c:pt idx="4">
                  <c:v>39.031829999999999</c:v>
                </c:pt>
                <c:pt idx="5">
                  <c:v>44.432319999999997</c:v>
                </c:pt>
                <c:pt idx="6">
                  <c:v>30.637609999999999</c:v>
                </c:pt>
                <c:pt idx="7">
                  <c:v>29.015830000000001</c:v>
                </c:pt>
                <c:pt idx="8">
                  <c:v>29.411519999999999</c:v>
                </c:pt>
                <c:pt idx="9">
                  <c:v>26.789870000000001</c:v>
                </c:pt>
                <c:pt idx="10">
                  <c:v>31.674019999999999</c:v>
                </c:pt>
                <c:pt idx="11">
                  <c:v>27.89414</c:v>
                </c:pt>
                <c:pt idx="12">
                  <c:v>24.999289999999998</c:v>
                </c:pt>
                <c:pt idx="13">
                  <c:v>26.774260000000002</c:v>
                </c:pt>
                <c:pt idx="14">
                  <c:v>28.586349999999999</c:v>
                </c:pt>
                <c:pt idx="15">
                  <c:v>24.1004</c:v>
                </c:pt>
                <c:pt idx="16">
                  <c:v>20.239509999999999</c:v>
                </c:pt>
                <c:pt idx="17">
                  <c:v>22.44078</c:v>
                </c:pt>
                <c:pt idx="18">
                  <c:v>22.459669999999999</c:v>
                </c:pt>
                <c:pt idx="19">
                  <c:v>24.046299999999999</c:v>
                </c:pt>
                <c:pt idx="20">
                  <c:v>22.02582</c:v>
                </c:pt>
                <c:pt idx="21">
                  <c:v>22.083929999999999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66-424F-B06C-8F61E02C6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1053055"/>
        <c:axId val="1541054495"/>
      </c:lineChart>
      <c:catAx>
        <c:axId val="1541053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054495"/>
        <c:crosses val="autoZero"/>
        <c:auto val="1"/>
        <c:lblAlgn val="ctr"/>
        <c:lblOffset val="100"/>
        <c:noMultiLvlLbl val="0"/>
      </c:catAx>
      <c:valAx>
        <c:axId val="1541054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332017716535433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0530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Lavoro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Lavoro!$A$32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Lavoro!$B$31:$W$31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Lavoro!$B$32:$W$32</c:f>
              <c:numCache>
                <c:formatCode>0.00</c:formatCode>
                <c:ptCount val="22"/>
                <c:pt idx="0">
                  <c:v>98.196910000000003</c:v>
                </c:pt>
                <c:pt idx="1">
                  <c:v>91.168779999999998</c:v>
                </c:pt>
                <c:pt idx="2">
                  <c:v>139.7448</c:v>
                </c:pt>
                <c:pt idx="3">
                  <c:v>165.04685000000001</c:v>
                </c:pt>
                <c:pt idx="4">
                  <c:v>229.98141000000001</c:v>
                </c:pt>
                <c:pt idx="5">
                  <c:v>228.0582</c:v>
                </c:pt>
                <c:pt idx="6">
                  <c:v>227.91367</c:v>
                </c:pt>
                <c:pt idx="7">
                  <c:v>252.60664</c:v>
                </c:pt>
                <c:pt idx="8">
                  <c:v>235.66095000000001</c:v>
                </c:pt>
                <c:pt idx="9">
                  <c:v>252.83304000000001</c:v>
                </c:pt>
                <c:pt idx="10">
                  <c:v>257.01224999999999</c:v>
                </c:pt>
                <c:pt idx="11">
                  <c:v>214.80368999999999</c:v>
                </c:pt>
                <c:pt idx="12">
                  <c:v>193.08434</c:v>
                </c:pt>
                <c:pt idx="13">
                  <c:v>213.52261999999999</c:v>
                </c:pt>
                <c:pt idx="14">
                  <c:v>211.14251999999999</c:v>
                </c:pt>
                <c:pt idx="15">
                  <c:v>260.84041000000002</c:v>
                </c:pt>
                <c:pt idx="16">
                  <c:v>304.11131</c:v>
                </c:pt>
                <c:pt idx="17">
                  <c:v>344.97224</c:v>
                </c:pt>
                <c:pt idx="18">
                  <c:v>338.83217000000002</c:v>
                </c:pt>
                <c:pt idx="19">
                  <c:v>372.40755000000001</c:v>
                </c:pt>
                <c:pt idx="20">
                  <c:v>501.83262999999999</c:v>
                </c:pt>
                <c:pt idx="21">
                  <c:v>461.44864000000001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FB-4D57-8F7A-1D7CB443EE90}"/>
            </c:ext>
          </c:extLst>
        </c:ser>
        <c:ser>
          <c:idx val="1"/>
          <c:order val="1"/>
          <c:tx>
            <c:strRef>
              <c:f>Lavoro!$A$33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Lavoro!$B$31:$W$31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Lavoro!$B$33:$W$33</c:f>
              <c:numCache>
                <c:formatCode>0.00</c:formatCode>
                <c:ptCount val="22"/>
                <c:pt idx="0">
                  <c:v>394.21132</c:v>
                </c:pt>
                <c:pt idx="1">
                  <c:v>481.22773999999998</c:v>
                </c:pt>
                <c:pt idx="2">
                  <c:v>793.43399999999997</c:v>
                </c:pt>
                <c:pt idx="3">
                  <c:v>802.86005</c:v>
                </c:pt>
                <c:pt idx="4">
                  <c:v>865.3777</c:v>
                </c:pt>
                <c:pt idx="5">
                  <c:v>824.96695</c:v>
                </c:pt>
                <c:pt idx="6">
                  <c:v>834.80781000000002</c:v>
                </c:pt>
                <c:pt idx="7">
                  <c:v>1069.4815599999999</c:v>
                </c:pt>
                <c:pt idx="8">
                  <c:v>1338.8082199999999</c:v>
                </c:pt>
                <c:pt idx="9">
                  <c:v>1685.61915</c:v>
                </c:pt>
                <c:pt idx="10">
                  <c:v>1812.2293199999999</c:v>
                </c:pt>
                <c:pt idx="11">
                  <c:v>1761.5332599999999</c:v>
                </c:pt>
                <c:pt idx="12">
                  <c:v>1911.64949</c:v>
                </c:pt>
                <c:pt idx="13">
                  <c:v>2050.5028699999998</c:v>
                </c:pt>
                <c:pt idx="14">
                  <c:v>1953.4298799999999</c:v>
                </c:pt>
                <c:pt idx="15">
                  <c:v>2120.0794700000001</c:v>
                </c:pt>
                <c:pt idx="16">
                  <c:v>2423.5504999999998</c:v>
                </c:pt>
                <c:pt idx="17">
                  <c:v>2344.65085</c:v>
                </c:pt>
                <c:pt idx="18">
                  <c:v>2160.6448399999999</c:v>
                </c:pt>
                <c:pt idx="19">
                  <c:v>1920.84835</c:v>
                </c:pt>
                <c:pt idx="20">
                  <c:v>2788.3971700000002</c:v>
                </c:pt>
                <c:pt idx="21">
                  <c:v>2726.2322800000002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FB-4D57-8F7A-1D7CB443E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1038655"/>
        <c:axId val="1541039135"/>
      </c:lineChart>
      <c:catAx>
        <c:axId val="1541038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039135"/>
        <c:crosses val="autoZero"/>
        <c:auto val="1"/>
        <c:lblAlgn val="ctr"/>
        <c:lblOffset val="100"/>
        <c:noMultiLvlLbl val="0"/>
      </c:catAx>
      <c:valAx>
        <c:axId val="1541039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327388086905803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0386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Previdenza e Integrazioni Salariali                               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'Previdenza e integraz salariali'!$C$4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'Previdenza e integraz salariali'!$A$5:$A$26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'Previdenza e integraz salariali'!$C$5:$C$26</c:f>
              <c:numCache>
                <c:formatCode>0.00</c:formatCode>
                <c:ptCount val="22"/>
                <c:pt idx="0">
                  <c:v>2264.9415800000002</c:v>
                </c:pt>
                <c:pt idx="1">
                  <c:v>1622.93595</c:v>
                </c:pt>
                <c:pt idx="2">
                  <c:v>2343.1429899999998</c:v>
                </c:pt>
                <c:pt idx="3">
                  <c:v>2612.8101900000001</c:v>
                </c:pt>
                <c:pt idx="4">
                  <c:v>2521.5539800000001</c:v>
                </c:pt>
                <c:pt idx="5">
                  <c:v>2856.6492800000001</c:v>
                </c:pt>
                <c:pt idx="6">
                  <c:v>3317.1343400000001</c:v>
                </c:pt>
                <c:pt idx="7">
                  <c:v>3558.5119800000002</c:v>
                </c:pt>
                <c:pt idx="8">
                  <c:v>3088.7711800000002</c:v>
                </c:pt>
                <c:pt idx="9">
                  <c:v>2657.2022200000001</c:v>
                </c:pt>
                <c:pt idx="10">
                  <c:v>2673.5978300000002</c:v>
                </c:pt>
                <c:pt idx="11">
                  <c:v>2417.3398699999998</c:v>
                </c:pt>
                <c:pt idx="12">
                  <c:v>2034.3090099999999</c:v>
                </c:pt>
                <c:pt idx="13">
                  <c:v>2018.8980899999999</c:v>
                </c:pt>
                <c:pt idx="14">
                  <c:v>2229.6756999999998</c:v>
                </c:pt>
                <c:pt idx="15">
                  <c:v>2521.1875199999999</c:v>
                </c:pt>
                <c:pt idx="16">
                  <c:v>2506.8786300000002</c:v>
                </c:pt>
                <c:pt idx="17">
                  <c:v>2915.0613499999999</c:v>
                </c:pt>
                <c:pt idx="18">
                  <c:v>3231.40272</c:v>
                </c:pt>
                <c:pt idx="19">
                  <c:v>4035.3233399999999</c:v>
                </c:pt>
                <c:pt idx="20">
                  <c:v>3817.71297</c:v>
                </c:pt>
                <c:pt idx="21">
                  <c:v>3791.2032599999998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71-44C1-83DE-67D5E1893BF3}"/>
            </c:ext>
          </c:extLst>
        </c:ser>
        <c:ser>
          <c:idx val="1"/>
          <c:order val="1"/>
          <c:tx>
            <c:strRef>
              <c:f>'Previdenza e integraz salariali'!$E$4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'Previdenza e integraz salariali'!$A$5:$A$26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'Previdenza e integraz salariali'!$E$5:$E$26</c:f>
              <c:numCache>
                <c:formatCode>0.00</c:formatCode>
                <c:ptCount val="22"/>
                <c:pt idx="0">
                  <c:v>15499.44757</c:v>
                </c:pt>
                <c:pt idx="1">
                  <c:v>16387.07818</c:v>
                </c:pt>
                <c:pt idx="2">
                  <c:v>17438.689969999999</c:v>
                </c:pt>
                <c:pt idx="3">
                  <c:v>17823.061399999999</c:v>
                </c:pt>
                <c:pt idx="4">
                  <c:v>18286.298879999998</c:v>
                </c:pt>
                <c:pt idx="5">
                  <c:v>18802.680359999998</c:v>
                </c:pt>
                <c:pt idx="6">
                  <c:v>19545.41084</c:v>
                </c:pt>
                <c:pt idx="7">
                  <c:v>19932.34907</c:v>
                </c:pt>
                <c:pt idx="8">
                  <c:v>20758.733260000001</c:v>
                </c:pt>
                <c:pt idx="9">
                  <c:v>21290.305390000001</c:v>
                </c:pt>
                <c:pt idx="10">
                  <c:v>21763.846010000001</c:v>
                </c:pt>
                <c:pt idx="11">
                  <c:v>22186.619559999999</c:v>
                </c:pt>
                <c:pt idx="12">
                  <c:v>22425.90871</c:v>
                </c:pt>
                <c:pt idx="13">
                  <c:v>22670.909960000001</c:v>
                </c:pt>
                <c:pt idx="14">
                  <c:v>22880.94758</c:v>
                </c:pt>
                <c:pt idx="15">
                  <c:v>23200.86981</c:v>
                </c:pt>
                <c:pt idx="16">
                  <c:v>23117.598249999999</c:v>
                </c:pt>
                <c:pt idx="17">
                  <c:v>23277.21183</c:v>
                </c:pt>
                <c:pt idx="18">
                  <c:v>23602.585500000001</c:v>
                </c:pt>
                <c:pt idx="19">
                  <c:v>24011.413189999999</c:v>
                </c:pt>
                <c:pt idx="20">
                  <c:v>24440.128700000001</c:v>
                </c:pt>
                <c:pt idx="21">
                  <c:v>24712.647229999999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71-44C1-83DE-67D5E1893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1060255"/>
        <c:axId val="1541052095"/>
      </c:lineChart>
      <c:catAx>
        <c:axId val="1541060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052095"/>
        <c:crosses val="autoZero"/>
        <c:auto val="1"/>
        <c:lblAlgn val="ctr"/>
        <c:lblOffset val="100"/>
        <c:noMultiLvlLbl val="0"/>
      </c:catAx>
      <c:valAx>
        <c:axId val="1541052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336647346165062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060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Altri Trasporti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'Altri trasporti'!$A$32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'Altri trasporti'!$B$31:$W$31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'Altri trasporti'!$B$32:$W$32</c:f>
              <c:numCache>
                <c:formatCode>0.00</c:formatCode>
                <c:ptCount val="22"/>
                <c:pt idx="0">
                  <c:v>418.14499999999998</c:v>
                </c:pt>
                <c:pt idx="1">
                  <c:v>641.78704000000005</c:v>
                </c:pt>
                <c:pt idx="2">
                  <c:v>552.95667000000003</c:v>
                </c:pt>
                <c:pt idx="3">
                  <c:v>615.23531000000003</c:v>
                </c:pt>
                <c:pt idx="4">
                  <c:v>466.95972</c:v>
                </c:pt>
                <c:pt idx="5">
                  <c:v>361.64168999999998</c:v>
                </c:pt>
                <c:pt idx="6">
                  <c:v>558.92915000000005</c:v>
                </c:pt>
                <c:pt idx="7">
                  <c:v>566.17889000000002</c:v>
                </c:pt>
                <c:pt idx="8">
                  <c:v>483.03428000000002</c:v>
                </c:pt>
                <c:pt idx="9">
                  <c:v>551.93926999999996</c:v>
                </c:pt>
                <c:pt idx="10">
                  <c:v>252.74867</c:v>
                </c:pt>
                <c:pt idx="11">
                  <c:v>480.63632999999999</c:v>
                </c:pt>
                <c:pt idx="12">
                  <c:v>328.19315999999998</c:v>
                </c:pt>
                <c:pt idx="13">
                  <c:v>395.51936000000001</c:v>
                </c:pt>
                <c:pt idx="14">
                  <c:v>295.49363</c:v>
                </c:pt>
                <c:pt idx="15">
                  <c:v>288.14668</c:v>
                </c:pt>
                <c:pt idx="16">
                  <c:v>341.42658999999998</c:v>
                </c:pt>
                <c:pt idx="17">
                  <c:v>453.45303000000001</c:v>
                </c:pt>
                <c:pt idx="18">
                  <c:v>345.38017000000002</c:v>
                </c:pt>
                <c:pt idx="19">
                  <c:v>454.23919999999998</c:v>
                </c:pt>
                <c:pt idx="20">
                  <c:v>635.52319</c:v>
                </c:pt>
                <c:pt idx="21">
                  <c:v>1302.6759300000001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4E-45A0-9CC8-A99EAF22EAB2}"/>
            </c:ext>
          </c:extLst>
        </c:ser>
        <c:ser>
          <c:idx val="1"/>
          <c:order val="1"/>
          <c:tx>
            <c:strRef>
              <c:f>'Altri trasporti'!$A$33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'Altri trasporti'!$B$31:$W$31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'Altri trasporti'!$B$33:$W$33</c:f>
              <c:numCache>
                <c:formatCode>0.00</c:formatCode>
                <c:ptCount val="22"/>
                <c:pt idx="0">
                  <c:v>777.39092000000005</c:v>
                </c:pt>
                <c:pt idx="1">
                  <c:v>831.34609</c:v>
                </c:pt>
                <c:pt idx="2">
                  <c:v>767.55458999999996</c:v>
                </c:pt>
                <c:pt idx="3">
                  <c:v>684.53890999999999</c:v>
                </c:pt>
                <c:pt idx="4">
                  <c:v>736.49491</c:v>
                </c:pt>
                <c:pt idx="5">
                  <c:v>879.11225000000002</c:v>
                </c:pt>
                <c:pt idx="6">
                  <c:v>694.46780999999999</c:v>
                </c:pt>
                <c:pt idx="7">
                  <c:v>803.37320999999997</c:v>
                </c:pt>
                <c:pt idx="8">
                  <c:v>760.36161000000004</c:v>
                </c:pt>
                <c:pt idx="9">
                  <c:v>791.50193999999999</c:v>
                </c:pt>
                <c:pt idx="10">
                  <c:v>780.67399999999998</c:v>
                </c:pt>
                <c:pt idx="11">
                  <c:v>1077.5565300000001</c:v>
                </c:pt>
                <c:pt idx="12">
                  <c:v>734.10073999999997</c:v>
                </c:pt>
                <c:pt idx="13">
                  <c:v>961.98365999999999</c:v>
                </c:pt>
                <c:pt idx="14">
                  <c:v>965.05352000000005</c:v>
                </c:pt>
                <c:pt idx="15">
                  <c:v>910.03534999999999</c:v>
                </c:pt>
                <c:pt idx="16">
                  <c:v>922.49374999999998</c:v>
                </c:pt>
                <c:pt idx="17">
                  <c:v>773.96340999999995</c:v>
                </c:pt>
                <c:pt idx="18">
                  <c:v>907.02224000000001</c:v>
                </c:pt>
                <c:pt idx="19">
                  <c:v>765.81798000000003</c:v>
                </c:pt>
                <c:pt idx="20">
                  <c:v>917.16836999999998</c:v>
                </c:pt>
                <c:pt idx="21">
                  <c:v>916.73347000000001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4E-45A0-9CC8-A99EAF22E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1052575"/>
        <c:axId val="1541059295"/>
      </c:lineChart>
      <c:catAx>
        <c:axId val="1541052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059295"/>
        <c:crosses val="autoZero"/>
        <c:auto val="1"/>
        <c:lblAlgn val="ctr"/>
        <c:lblOffset val="100"/>
        <c:noMultiLvlLbl val="0"/>
      </c:catAx>
      <c:valAx>
        <c:axId val="1541059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3333333333333333E-2"/>
              <c:y val="0.336647346165062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052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Viabilità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Viabilità!$C$4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Viabilità!$A$5:$A$26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Viabilità!$C$5:$C$26</c:f>
              <c:numCache>
                <c:formatCode>0.00</c:formatCode>
                <c:ptCount val="22"/>
                <c:pt idx="0">
                  <c:v>266.05423000000002</c:v>
                </c:pt>
                <c:pt idx="1">
                  <c:v>278.89179999999999</c:v>
                </c:pt>
                <c:pt idx="2">
                  <c:v>294.94123999999999</c:v>
                </c:pt>
                <c:pt idx="3">
                  <c:v>587.58255999999994</c:v>
                </c:pt>
                <c:pt idx="4">
                  <c:v>642.16952000000003</c:v>
                </c:pt>
                <c:pt idx="5">
                  <c:v>604.68721000000005</c:v>
                </c:pt>
                <c:pt idx="6">
                  <c:v>699.74186999999995</c:v>
                </c:pt>
                <c:pt idx="7">
                  <c:v>647.21686999999997</c:v>
                </c:pt>
                <c:pt idx="8">
                  <c:v>491.51826</c:v>
                </c:pt>
                <c:pt idx="9">
                  <c:v>484.16194999999999</c:v>
                </c:pt>
                <c:pt idx="10">
                  <c:v>414.77044000000001</c:v>
                </c:pt>
                <c:pt idx="11">
                  <c:v>444.49750999999998</c:v>
                </c:pt>
                <c:pt idx="12">
                  <c:v>336.49056000000002</c:v>
                </c:pt>
                <c:pt idx="13">
                  <c:v>284.16883999999999</c:v>
                </c:pt>
                <c:pt idx="14">
                  <c:v>229.62409</c:v>
                </c:pt>
                <c:pt idx="15">
                  <c:v>218.5624</c:v>
                </c:pt>
                <c:pt idx="16">
                  <c:v>264.69076999999999</c:v>
                </c:pt>
                <c:pt idx="17">
                  <c:v>264.75977999999998</c:v>
                </c:pt>
                <c:pt idx="18">
                  <c:v>270.22615999999999</c:v>
                </c:pt>
                <c:pt idx="19">
                  <c:v>319.47095999999999</c:v>
                </c:pt>
                <c:pt idx="20">
                  <c:v>387.65008999999998</c:v>
                </c:pt>
                <c:pt idx="21">
                  <c:v>420.58695999999998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37-4F32-826D-FD8A11C81830}"/>
            </c:ext>
          </c:extLst>
        </c:ser>
        <c:ser>
          <c:idx val="1"/>
          <c:order val="1"/>
          <c:tx>
            <c:strRef>
              <c:f>Viabilità!$E$4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Viabilità!$A$5:$A$26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Viabilità!$E$5:$E$26</c:f>
              <c:numCache>
                <c:formatCode>0.00</c:formatCode>
                <c:ptCount val="22"/>
                <c:pt idx="0">
                  <c:v>230.59746000000001</c:v>
                </c:pt>
                <c:pt idx="1">
                  <c:v>250.71096</c:v>
                </c:pt>
                <c:pt idx="2">
                  <c:v>273.32569999999998</c:v>
                </c:pt>
                <c:pt idx="3">
                  <c:v>282.11022000000003</c:v>
                </c:pt>
                <c:pt idx="4">
                  <c:v>311.07841999999999</c:v>
                </c:pt>
                <c:pt idx="5">
                  <c:v>297.41457000000003</c:v>
                </c:pt>
                <c:pt idx="6">
                  <c:v>364.39940999999999</c:v>
                </c:pt>
                <c:pt idx="7">
                  <c:v>404.59967999999998</c:v>
                </c:pt>
                <c:pt idx="8">
                  <c:v>390.55410000000001</c:v>
                </c:pt>
                <c:pt idx="9">
                  <c:v>406.29237999999998</c:v>
                </c:pt>
                <c:pt idx="10">
                  <c:v>406.43234999999999</c:v>
                </c:pt>
                <c:pt idx="11">
                  <c:v>373.21417000000002</c:v>
                </c:pt>
                <c:pt idx="12">
                  <c:v>396.87394999999998</c:v>
                </c:pt>
                <c:pt idx="13">
                  <c:v>430.61946</c:v>
                </c:pt>
                <c:pt idx="14">
                  <c:v>387.17070000000001</c:v>
                </c:pt>
                <c:pt idx="15">
                  <c:v>351.51715000000002</c:v>
                </c:pt>
                <c:pt idx="16">
                  <c:v>322.75268</c:v>
                </c:pt>
                <c:pt idx="17">
                  <c:v>342.63002999999998</c:v>
                </c:pt>
                <c:pt idx="18">
                  <c:v>375.65854000000002</c:v>
                </c:pt>
                <c:pt idx="19">
                  <c:v>363.11748</c:v>
                </c:pt>
                <c:pt idx="20">
                  <c:v>371.43522999999999</c:v>
                </c:pt>
                <c:pt idx="21">
                  <c:v>361.46386000000001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37-4F32-826D-FD8A11C81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3167855"/>
        <c:axId val="1433164015"/>
      </c:lineChart>
      <c:catAx>
        <c:axId val="1433167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33164015"/>
        <c:crosses val="autoZero"/>
        <c:auto val="1"/>
        <c:lblAlgn val="ctr"/>
        <c:lblOffset val="100"/>
        <c:noMultiLvlLbl val="0"/>
      </c:catAx>
      <c:valAx>
        <c:axId val="1433164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5000000000000001E-2"/>
              <c:y val="0.320235126859142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33167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Difesa                                                                                  anni 2000-2021, Piemonte. Prezzi correnti</a:t>
            </a:r>
          </a:p>
        </c:rich>
      </c:tx>
      <c:layout>
        <c:manualLayout>
          <c:xMode val="edge"/>
          <c:yMode val="edge"/>
          <c:x val="0.18604155730533684"/>
          <c:y val="2.6007802340702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Difesa!$C$4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Difesa!$A$5:$A$26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Difesa!$C$5:$C$26</c:f>
              <c:numCache>
                <c:formatCode>0.00</c:formatCode>
                <c:ptCount val="22"/>
                <c:pt idx="0">
                  <c:v>206.422</c:v>
                </c:pt>
                <c:pt idx="1">
                  <c:v>200.48</c:v>
                </c:pt>
                <c:pt idx="2">
                  <c:v>8.3526399999999992</c:v>
                </c:pt>
                <c:pt idx="3">
                  <c:v>433.94259</c:v>
                </c:pt>
                <c:pt idx="4">
                  <c:v>125.07411</c:v>
                </c:pt>
                <c:pt idx="5">
                  <c:v>122.71729999999999</c:v>
                </c:pt>
                <c:pt idx="6">
                  <c:v>1.2615499999999999</c:v>
                </c:pt>
                <c:pt idx="7">
                  <c:v>3.9830000000000001</c:v>
                </c:pt>
                <c:pt idx="8">
                  <c:v>124.75306</c:v>
                </c:pt>
                <c:pt idx="9">
                  <c:v>118.65969</c:v>
                </c:pt>
                <c:pt idx="10">
                  <c:v>103.81863</c:v>
                </c:pt>
                <c:pt idx="11">
                  <c:v>126.80005</c:v>
                </c:pt>
                <c:pt idx="12">
                  <c:v>117.95132</c:v>
                </c:pt>
                <c:pt idx="13">
                  <c:v>143.49718999999999</c:v>
                </c:pt>
                <c:pt idx="14">
                  <c:v>140.4273</c:v>
                </c:pt>
                <c:pt idx="15">
                  <c:v>116.73598</c:v>
                </c:pt>
                <c:pt idx="16">
                  <c:v>86.578289999999996</c:v>
                </c:pt>
                <c:pt idx="17">
                  <c:v>80.021799999999999</c:v>
                </c:pt>
                <c:pt idx="18">
                  <c:v>88.363609999999994</c:v>
                </c:pt>
                <c:pt idx="19">
                  <c:v>86.491169999999997</c:v>
                </c:pt>
                <c:pt idx="20">
                  <c:v>77.956869999999995</c:v>
                </c:pt>
                <c:pt idx="21">
                  <c:v>79.131929999999997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15-4D04-91C4-7EBFDEA29816}"/>
            </c:ext>
          </c:extLst>
        </c:ser>
        <c:ser>
          <c:idx val="1"/>
          <c:order val="1"/>
          <c:tx>
            <c:strRef>
              <c:f>Difesa!$E$4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Difesa!$A$5:$A$26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Difesa!$E$5:$E$26</c:f>
              <c:numCache>
                <c:formatCode>0.00</c:formatCode>
                <c:ptCount val="22"/>
                <c:pt idx="0">
                  <c:v>683.61378000000002</c:v>
                </c:pt>
                <c:pt idx="1">
                  <c:v>585.39481999999998</c:v>
                </c:pt>
                <c:pt idx="2">
                  <c:v>752.82709</c:v>
                </c:pt>
                <c:pt idx="3">
                  <c:v>691.60413000000005</c:v>
                </c:pt>
                <c:pt idx="4">
                  <c:v>749.36411999999996</c:v>
                </c:pt>
                <c:pt idx="5">
                  <c:v>651.44916000000001</c:v>
                </c:pt>
                <c:pt idx="6">
                  <c:v>708.68183999999997</c:v>
                </c:pt>
                <c:pt idx="7">
                  <c:v>731.08389</c:v>
                </c:pt>
                <c:pt idx="8">
                  <c:v>579.40755000000001</c:v>
                </c:pt>
                <c:pt idx="9">
                  <c:v>636.78535999999997</c:v>
                </c:pt>
                <c:pt idx="10">
                  <c:v>439.15737000000001</c:v>
                </c:pt>
                <c:pt idx="11">
                  <c:v>544.33149000000003</c:v>
                </c:pt>
                <c:pt idx="12">
                  <c:v>558.70938999999998</c:v>
                </c:pt>
                <c:pt idx="13">
                  <c:v>510.53712999999999</c:v>
                </c:pt>
                <c:pt idx="14">
                  <c:v>528.73415999999997</c:v>
                </c:pt>
                <c:pt idx="15">
                  <c:v>460.83803999999998</c:v>
                </c:pt>
                <c:pt idx="16">
                  <c:v>494.48095000000001</c:v>
                </c:pt>
                <c:pt idx="17">
                  <c:v>453.64161999999999</c:v>
                </c:pt>
                <c:pt idx="18">
                  <c:v>536.67282999999998</c:v>
                </c:pt>
                <c:pt idx="19">
                  <c:v>537.60909000000004</c:v>
                </c:pt>
                <c:pt idx="20">
                  <c:v>561.58578</c:v>
                </c:pt>
                <c:pt idx="21">
                  <c:v>566.70595000000003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15-4D04-91C4-7EBFDEA29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9716351"/>
        <c:axId val="1249716831"/>
      </c:lineChart>
      <c:catAx>
        <c:axId val="1249716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49716831"/>
        <c:crosses val="autoZero"/>
        <c:auto val="1"/>
        <c:lblAlgn val="ctr"/>
        <c:lblOffset val="100"/>
        <c:noMultiLvlLbl val="0"/>
      </c:catAx>
      <c:valAx>
        <c:axId val="1249716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</a:p>
            </c:rich>
          </c:tx>
          <c:layout>
            <c:manualLayout>
              <c:xMode val="edge"/>
              <c:yMode val="edge"/>
              <c:x val="2.2222222222222223E-2"/>
              <c:y val="0.316713596756192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49716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Telecomunicazioni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Telecomunicazioni!$A$32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Telecomunicazioni!$B$31:$W$31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Telecomunicazioni!$B$32:$W$32</c:f>
              <c:numCache>
                <c:formatCode>0.00</c:formatCode>
                <c:ptCount val="22"/>
                <c:pt idx="0">
                  <c:v>41.382280000000002</c:v>
                </c:pt>
                <c:pt idx="1">
                  <c:v>42.269039999999997</c:v>
                </c:pt>
                <c:pt idx="2">
                  <c:v>19.890409999999999</c:v>
                </c:pt>
                <c:pt idx="3">
                  <c:v>20.7684</c:v>
                </c:pt>
                <c:pt idx="4">
                  <c:v>21.462129999999998</c:v>
                </c:pt>
                <c:pt idx="5">
                  <c:v>26.92071</c:v>
                </c:pt>
                <c:pt idx="6">
                  <c:v>20.18018</c:v>
                </c:pt>
                <c:pt idx="7">
                  <c:v>21.637450000000001</c:v>
                </c:pt>
                <c:pt idx="8">
                  <c:v>29.942039999999999</c:v>
                </c:pt>
                <c:pt idx="9">
                  <c:v>31.825890000000001</c:v>
                </c:pt>
                <c:pt idx="10">
                  <c:v>23.927420000000001</c:v>
                </c:pt>
                <c:pt idx="11">
                  <c:v>18.037220000000001</c:v>
                </c:pt>
                <c:pt idx="12">
                  <c:v>16.554210000000001</c:v>
                </c:pt>
                <c:pt idx="13">
                  <c:v>15.03424</c:v>
                </c:pt>
                <c:pt idx="14">
                  <c:v>9.9959900000000008</c:v>
                </c:pt>
                <c:pt idx="15">
                  <c:v>53.391210000000001</c:v>
                </c:pt>
                <c:pt idx="16">
                  <c:v>1.72685</c:v>
                </c:pt>
                <c:pt idx="17">
                  <c:v>1.56881</c:v>
                </c:pt>
                <c:pt idx="18">
                  <c:v>1.6882999999999999</c:v>
                </c:pt>
                <c:pt idx="19">
                  <c:v>0.37744</c:v>
                </c:pt>
                <c:pt idx="20">
                  <c:v>0.23308999999999999</c:v>
                </c:pt>
                <c:pt idx="21">
                  <c:v>10.05673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10-4AE8-AD8D-4C5C7C87BA20}"/>
            </c:ext>
          </c:extLst>
        </c:ser>
        <c:ser>
          <c:idx val="1"/>
          <c:order val="1"/>
          <c:tx>
            <c:strRef>
              <c:f>Telecomunicazioni!$A$33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Telecomunicazioni!$B$31:$W$31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Telecomunicazioni!$B$33:$W$33</c:f>
              <c:numCache>
                <c:formatCode>0.00</c:formatCode>
                <c:ptCount val="22"/>
                <c:pt idx="0">
                  <c:v>72.091080000000005</c:v>
                </c:pt>
                <c:pt idx="1">
                  <c:v>59.827500000000001</c:v>
                </c:pt>
                <c:pt idx="2">
                  <c:v>66.013589999999994</c:v>
                </c:pt>
                <c:pt idx="3">
                  <c:v>59.06879</c:v>
                </c:pt>
                <c:pt idx="4">
                  <c:v>75.490949999999998</c:v>
                </c:pt>
                <c:pt idx="5">
                  <c:v>55.65963</c:v>
                </c:pt>
                <c:pt idx="6">
                  <c:v>13.710520000000001</c:v>
                </c:pt>
                <c:pt idx="7">
                  <c:v>43.064999999999998</c:v>
                </c:pt>
                <c:pt idx="8">
                  <c:v>58.291589999999999</c:v>
                </c:pt>
                <c:pt idx="9">
                  <c:v>26.17117</c:v>
                </c:pt>
                <c:pt idx="10">
                  <c:v>50.632190000000001</c:v>
                </c:pt>
                <c:pt idx="11">
                  <c:v>78.486559999999997</c:v>
                </c:pt>
                <c:pt idx="12">
                  <c:v>79.439639999999997</c:v>
                </c:pt>
                <c:pt idx="13">
                  <c:v>82.548609999999996</c:v>
                </c:pt>
                <c:pt idx="14">
                  <c:v>56.409619999999997</c:v>
                </c:pt>
                <c:pt idx="15">
                  <c:v>90.399109999999993</c:v>
                </c:pt>
                <c:pt idx="16">
                  <c:v>49.612729999999999</c:v>
                </c:pt>
                <c:pt idx="17">
                  <c:v>29.685590000000001</c:v>
                </c:pt>
                <c:pt idx="18">
                  <c:v>24.69791</c:v>
                </c:pt>
                <c:pt idx="19">
                  <c:v>20.913869999999999</c:v>
                </c:pt>
                <c:pt idx="20">
                  <c:v>18.752649999999999</c:v>
                </c:pt>
                <c:pt idx="21">
                  <c:v>24.86656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10-4AE8-AD8D-4C5C7C87B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1028575"/>
        <c:axId val="1541023775"/>
      </c:lineChart>
      <c:catAx>
        <c:axId val="1541028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023775"/>
        <c:crosses val="autoZero"/>
        <c:auto val="1"/>
        <c:lblAlgn val="ctr"/>
        <c:lblOffset val="100"/>
        <c:noMultiLvlLbl val="0"/>
      </c:catAx>
      <c:valAx>
        <c:axId val="1541023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318128827646544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028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Agricoltura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Agricoltura!$A$32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Agricoltura!$B$31:$W$31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Agricoltura!$B$32:$W$32</c:f>
              <c:numCache>
                <c:formatCode>0.00</c:formatCode>
                <c:ptCount val="22"/>
                <c:pt idx="0">
                  <c:v>112.39846</c:v>
                </c:pt>
                <c:pt idx="1">
                  <c:v>108.34144999999999</c:v>
                </c:pt>
                <c:pt idx="2">
                  <c:v>83.348489999999998</c:v>
                </c:pt>
                <c:pt idx="3">
                  <c:v>99.724220000000003</c:v>
                </c:pt>
                <c:pt idx="4">
                  <c:v>117.34695000000001</c:v>
                </c:pt>
                <c:pt idx="5">
                  <c:v>124.70829999999999</c:v>
                </c:pt>
                <c:pt idx="6">
                  <c:v>95.158630000000002</c:v>
                </c:pt>
                <c:pt idx="7">
                  <c:v>54.252540000000003</c:v>
                </c:pt>
                <c:pt idx="8">
                  <c:v>59.198790000000002</c:v>
                </c:pt>
                <c:pt idx="9">
                  <c:v>92.525450000000006</c:v>
                </c:pt>
                <c:pt idx="10">
                  <c:v>93.226399999999998</c:v>
                </c:pt>
                <c:pt idx="11">
                  <c:v>95.370369999999994</c:v>
                </c:pt>
                <c:pt idx="12">
                  <c:v>31.621919999999999</c:v>
                </c:pt>
                <c:pt idx="13">
                  <c:v>120.60132</c:v>
                </c:pt>
                <c:pt idx="14">
                  <c:v>39.320210000000003</c:v>
                </c:pt>
                <c:pt idx="15">
                  <c:v>63.730499999999999</c:v>
                </c:pt>
                <c:pt idx="16">
                  <c:v>50.509529999999998</c:v>
                </c:pt>
                <c:pt idx="17">
                  <c:v>23.46604</c:v>
                </c:pt>
                <c:pt idx="18">
                  <c:v>55.042349999999999</c:v>
                </c:pt>
                <c:pt idx="19">
                  <c:v>43.341799999999999</c:v>
                </c:pt>
                <c:pt idx="20">
                  <c:v>63.54316</c:v>
                </c:pt>
                <c:pt idx="21">
                  <c:v>36.661740000000002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1E-4B03-BDBE-788FF1502454}"/>
            </c:ext>
          </c:extLst>
        </c:ser>
        <c:ser>
          <c:idx val="1"/>
          <c:order val="1"/>
          <c:tx>
            <c:strRef>
              <c:f>Agricoltura!$A$33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Agricoltura!$B$31:$W$31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Agricoltura!$B$33:$W$33</c:f>
              <c:numCache>
                <c:formatCode>0.00</c:formatCode>
                <c:ptCount val="22"/>
                <c:pt idx="0">
                  <c:v>79.358720000000005</c:v>
                </c:pt>
                <c:pt idx="1">
                  <c:v>88.992469999999997</c:v>
                </c:pt>
                <c:pt idx="2">
                  <c:v>85.532480000000007</c:v>
                </c:pt>
                <c:pt idx="3">
                  <c:v>85.297079999999994</c:v>
                </c:pt>
                <c:pt idx="4">
                  <c:v>92.893699999999995</c:v>
                </c:pt>
                <c:pt idx="5">
                  <c:v>82.888769999999994</c:v>
                </c:pt>
                <c:pt idx="6">
                  <c:v>82.675139999999999</c:v>
                </c:pt>
                <c:pt idx="7">
                  <c:v>75.921899999999994</c:v>
                </c:pt>
                <c:pt idx="8">
                  <c:v>72.064620000000005</c:v>
                </c:pt>
                <c:pt idx="9">
                  <c:v>73.431579999999997</c:v>
                </c:pt>
                <c:pt idx="10">
                  <c:v>71.78192</c:v>
                </c:pt>
                <c:pt idx="11">
                  <c:v>71.192809999999994</c:v>
                </c:pt>
                <c:pt idx="12">
                  <c:v>55.356400000000001</c:v>
                </c:pt>
                <c:pt idx="13">
                  <c:v>76.037289999999999</c:v>
                </c:pt>
                <c:pt idx="14">
                  <c:v>56.374510000000001</c:v>
                </c:pt>
                <c:pt idx="15">
                  <c:v>36.962049999999998</c:v>
                </c:pt>
                <c:pt idx="16">
                  <c:v>32.077249999999999</c:v>
                </c:pt>
                <c:pt idx="17">
                  <c:v>29.714860000000002</c:v>
                </c:pt>
                <c:pt idx="18">
                  <c:v>42.182270000000003</c:v>
                </c:pt>
                <c:pt idx="19">
                  <c:v>38.823680000000003</c:v>
                </c:pt>
                <c:pt idx="20">
                  <c:v>38.012090000000001</c:v>
                </c:pt>
                <c:pt idx="21">
                  <c:v>40.24832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1E-4B03-BDBE-788FF1502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3173615"/>
        <c:axId val="1433163055"/>
      </c:lineChart>
      <c:catAx>
        <c:axId val="14331736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33163055"/>
        <c:crosses val="autoZero"/>
        <c:auto val="1"/>
        <c:lblAlgn val="ctr"/>
        <c:lblOffset val="100"/>
        <c:noMultiLvlLbl val="0"/>
      </c:catAx>
      <c:valAx>
        <c:axId val="1433163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276462160979877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331736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Pesca Marittima e Acquicoltura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'Pesca Marittima e Acquicoltura'!$A$32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'Pesca Marittima e Acquicoltura'!$B$31:$W$31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'Pesca Marittima e Acquicoltura'!$B$32:$W$32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 formatCode="0.00">
                  <c:v>0.94162999999999997</c:v>
                </c:pt>
                <c:pt idx="3" formatCode="0.00">
                  <c:v>0.95650999999999997</c:v>
                </c:pt>
                <c:pt idx="4" formatCode="0.00">
                  <c:v>0.32882</c:v>
                </c:pt>
                <c:pt idx="5" formatCode="0.00">
                  <c:v>0.59326999999999996</c:v>
                </c:pt>
                <c:pt idx="6" formatCode="0.00">
                  <c:v>0.92734000000000005</c:v>
                </c:pt>
                <c:pt idx="7" formatCode="0.00">
                  <c:v>1.6820299999999999</c:v>
                </c:pt>
                <c:pt idx="8" formatCode="0.00">
                  <c:v>0.73092000000000001</c:v>
                </c:pt>
                <c:pt idx="9" formatCode="0.00">
                  <c:v>0.36248999999999998</c:v>
                </c:pt>
                <c:pt idx="10" formatCode="0.00">
                  <c:v>0.71457000000000004</c:v>
                </c:pt>
                <c:pt idx="11" formatCode="0.00">
                  <c:v>0.80054999999999998</c:v>
                </c:pt>
                <c:pt idx="12" formatCode="0.00">
                  <c:v>0.45888000000000001</c:v>
                </c:pt>
                <c:pt idx="13" formatCode="0.00">
                  <c:v>0.39426</c:v>
                </c:pt>
                <c:pt idx="14" formatCode="0.00">
                  <c:v>0.52629999999999999</c:v>
                </c:pt>
                <c:pt idx="15" formatCode="0.00">
                  <c:v>0.12716</c:v>
                </c:pt>
                <c:pt idx="16" formatCode="0.00">
                  <c:v>0.20108000000000001</c:v>
                </c:pt>
                <c:pt idx="17" formatCode="0.00">
                  <c:v>0.13957</c:v>
                </c:pt>
                <c:pt idx="18" formatCode="0.00">
                  <c:v>2.17198</c:v>
                </c:pt>
                <c:pt idx="19" formatCode="0.00">
                  <c:v>0.42688999999999999</c:v>
                </c:pt>
                <c:pt idx="20" formatCode="0.00">
                  <c:v>6.6275199999999996</c:v>
                </c:pt>
                <c:pt idx="21" formatCode="0.00">
                  <c:v>1.3573200000000001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A-4F13-93BC-C1BF2493BD7E}"/>
            </c:ext>
          </c:extLst>
        </c:ser>
        <c:ser>
          <c:idx val="1"/>
          <c:order val="1"/>
          <c:tx>
            <c:strRef>
              <c:f>'Pesca Marittima e Acquicoltura'!$A$33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'Pesca Marittima e Acquicoltura'!$B$31:$W$31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'Pesca Marittima e Acquicoltura'!$B$33:$W$33</c:f>
              <c:numCache>
                <c:formatCode>0.00</c:formatCode>
                <c:ptCount val="22"/>
                <c:pt idx="0">
                  <c:v>5.4455299999999998</c:v>
                </c:pt>
                <c:pt idx="1">
                  <c:v>5.7095799999999999</c:v>
                </c:pt>
                <c:pt idx="2">
                  <c:v>3.2996599999999998</c:v>
                </c:pt>
                <c:pt idx="3">
                  <c:v>10.589980000000001</c:v>
                </c:pt>
                <c:pt idx="4">
                  <c:v>6.9149900000000004</c:v>
                </c:pt>
                <c:pt idx="5">
                  <c:v>7.8233499999999996</c:v>
                </c:pt>
                <c:pt idx="6">
                  <c:v>6.8660600000000001</c:v>
                </c:pt>
                <c:pt idx="7">
                  <c:v>8.46434</c:v>
                </c:pt>
                <c:pt idx="8">
                  <c:v>7.9503599999999999</c:v>
                </c:pt>
                <c:pt idx="9">
                  <c:v>6.00943</c:v>
                </c:pt>
                <c:pt idx="10">
                  <c:v>2.1002000000000001</c:v>
                </c:pt>
                <c:pt idx="11">
                  <c:v>6.7428100000000004</c:v>
                </c:pt>
                <c:pt idx="12">
                  <c:v>3.3033000000000001</c:v>
                </c:pt>
                <c:pt idx="13">
                  <c:v>2.8694099999999998</c:v>
                </c:pt>
                <c:pt idx="14">
                  <c:v>0.89529000000000003</c:v>
                </c:pt>
                <c:pt idx="15">
                  <c:v>2.1982900000000001</c:v>
                </c:pt>
                <c:pt idx="16">
                  <c:v>2.8462299999999998</c:v>
                </c:pt>
                <c:pt idx="17">
                  <c:v>11.475809999999999</c:v>
                </c:pt>
                <c:pt idx="18">
                  <c:v>15.64964</c:v>
                </c:pt>
                <c:pt idx="19">
                  <c:v>16.814019999999999</c:v>
                </c:pt>
                <c:pt idx="20">
                  <c:v>11.653449999999999</c:v>
                </c:pt>
                <c:pt idx="21">
                  <c:v>11.71785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8A-4F13-93BC-C1BF2493B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1084735"/>
        <c:axId val="1541091455"/>
      </c:lineChart>
      <c:catAx>
        <c:axId val="1541084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091455"/>
        <c:crosses val="autoZero"/>
        <c:auto val="1"/>
        <c:lblAlgn val="ctr"/>
        <c:lblOffset val="100"/>
        <c:noMultiLvlLbl val="0"/>
      </c:catAx>
      <c:valAx>
        <c:axId val="1541091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271832531350247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0847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Turismo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Turismo!$C$4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Turismo!$A$5:$A$26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Turismo!$C$5:$C$26</c:f>
              <c:numCache>
                <c:formatCode>0.00</c:formatCode>
                <c:ptCount val="22"/>
                <c:pt idx="0">
                  <c:v>53.592210000000001</c:v>
                </c:pt>
                <c:pt idx="1">
                  <c:v>67.393990000000002</c:v>
                </c:pt>
                <c:pt idx="2">
                  <c:v>96.565389999999994</c:v>
                </c:pt>
                <c:pt idx="3">
                  <c:v>138.34957</c:v>
                </c:pt>
                <c:pt idx="4">
                  <c:v>234.87923000000001</c:v>
                </c:pt>
                <c:pt idx="5">
                  <c:v>123.77922</c:v>
                </c:pt>
                <c:pt idx="6">
                  <c:v>93.335220000000007</c:v>
                </c:pt>
                <c:pt idx="7">
                  <c:v>144.11062999999999</c:v>
                </c:pt>
                <c:pt idx="8">
                  <c:v>42.520209999999999</c:v>
                </c:pt>
                <c:pt idx="9">
                  <c:v>30.769189999999998</c:v>
                </c:pt>
                <c:pt idx="10">
                  <c:v>40.500120000000003</c:v>
                </c:pt>
                <c:pt idx="11">
                  <c:v>18.783609999999999</c:v>
                </c:pt>
                <c:pt idx="12">
                  <c:v>24.81766</c:v>
                </c:pt>
                <c:pt idx="13">
                  <c:v>32.631950000000003</c:v>
                </c:pt>
                <c:pt idx="14">
                  <c:v>14.84803</c:v>
                </c:pt>
                <c:pt idx="15">
                  <c:v>12.28356</c:v>
                </c:pt>
                <c:pt idx="16">
                  <c:v>12.637460000000001</c:v>
                </c:pt>
                <c:pt idx="17">
                  <c:v>17.714600000000001</c:v>
                </c:pt>
                <c:pt idx="18">
                  <c:v>17.585909999999998</c:v>
                </c:pt>
                <c:pt idx="19">
                  <c:v>52.23001</c:v>
                </c:pt>
                <c:pt idx="20">
                  <c:v>16.02872</c:v>
                </c:pt>
                <c:pt idx="21">
                  <c:v>27.871700000000001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05-40E0-9B8E-D6DDF8151E24}"/>
            </c:ext>
          </c:extLst>
        </c:ser>
        <c:ser>
          <c:idx val="1"/>
          <c:order val="1"/>
          <c:tx>
            <c:strRef>
              <c:f>Turismo!$E$4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Turismo!$A$5:$A$26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Turismo!$E$5:$E$26</c:f>
              <c:numCache>
                <c:formatCode>0.00</c:formatCode>
                <c:ptCount val="22"/>
                <c:pt idx="0">
                  <c:v>52.393320000000003</c:v>
                </c:pt>
                <c:pt idx="1">
                  <c:v>55.703830000000004</c:v>
                </c:pt>
                <c:pt idx="2">
                  <c:v>70.352469999999997</c:v>
                </c:pt>
                <c:pt idx="3">
                  <c:v>71.057320000000004</c:v>
                </c:pt>
                <c:pt idx="4">
                  <c:v>78.450789999999998</c:v>
                </c:pt>
                <c:pt idx="5">
                  <c:v>82.207369999999997</c:v>
                </c:pt>
                <c:pt idx="6">
                  <c:v>132.85479000000001</c:v>
                </c:pt>
                <c:pt idx="7">
                  <c:v>99.065730000000002</c:v>
                </c:pt>
                <c:pt idx="8">
                  <c:v>97.783180000000002</c:v>
                </c:pt>
                <c:pt idx="9">
                  <c:v>93.370440000000002</c:v>
                </c:pt>
                <c:pt idx="10">
                  <c:v>86.300129999999996</c:v>
                </c:pt>
                <c:pt idx="11">
                  <c:v>78.686610000000002</c:v>
                </c:pt>
                <c:pt idx="12">
                  <c:v>63.018090000000001</c:v>
                </c:pt>
                <c:pt idx="13">
                  <c:v>52.976329999999997</c:v>
                </c:pt>
                <c:pt idx="14">
                  <c:v>55.01773</c:v>
                </c:pt>
                <c:pt idx="15">
                  <c:v>51.243450000000003</c:v>
                </c:pt>
                <c:pt idx="16">
                  <c:v>44.872570000000003</c:v>
                </c:pt>
                <c:pt idx="17">
                  <c:v>42.17998</c:v>
                </c:pt>
                <c:pt idx="18">
                  <c:v>55.926949999999998</c:v>
                </c:pt>
                <c:pt idx="19">
                  <c:v>43.75497</c:v>
                </c:pt>
                <c:pt idx="20">
                  <c:v>299.93680000000001</c:v>
                </c:pt>
                <c:pt idx="21">
                  <c:v>483.49376999999998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05-40E0-9B8E-D6DDF8151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1056895"/>
        <c:axId val="1541062655"/>
      </c:lineChart>
      <c:catAx>
        <c:axId val="1541056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062655"/>
        <c:crosses val="autoZero"/>
        <c:auto val="1"/>
        <c:lblAlgn val="ctr"/>
        <c:lblOffset val="100"/>
        <c:noMultiLvlLbl val="0"/>
      </c:catAx>
      <c:valAx>
        <c:axId val="1541062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271832531350247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056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Commercio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Commercio!$C$4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Commercio!$A$5:$A$26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Commercio!$C$5:$C$26</c:f>
              <c:numCache>
                <c:formatCode>0.00</c:formatCode>
                <c:ptCount val="22"/>
                <c:pt idx="0">
                  <c:v>28.656379999999999</c:v>
                </c:pt>
                <c:pt idx="1">
                  <c:v>30.078119999999998</c:v>
                </c:pt>
                <c:pt idx="2">
                  <c:v>40.36186</c:v>
                </c:pt>
                <c:pt idx="3">
                  <c:v>21.452670000000001</c:v>
                </c:pt>
                <c:pt idx="4">
                  <c:v>15.74339</c:v>
                </c:pt>
                <c:pt idx="5">
                  <c:v>15.4747</c:v>
                </c:pt>
                <c:pt idx="6">
                  <c:v>9.6334900000000001</c:v>
                </c:pt>
                <c:pt idx="7">
                  <c:v>10.56061</c:v>
                </c:pt>
                <c:pt idx="8">
                  <c:v>17.433689999999999</c:v>
                </c:pt>
                <c:pt idx="9">
                  <c:v>29.703340000000001</c:v>
                </c:pt>
                <c:pt idx="10">
                  <c:v>15.29063</c:v>
                </c:pt>
                <c:pt idx="11">
                  <c:v>21.54411</c:v>
                </c:pt>
                <c:pt idx="12">
                  <c:v>17.24427</c:v>
                </c:pt>
                <c:pt idx="13">
                  <c:v>14.92493</c:v>
                </c:pt>
                <c:pt idx="14">
                  <c:v>12.926539999999999</c:v>
                </c:pt>
                <c:pt idx="15">
                  <c:v>7.1411699999999998</c:v>
                </c:pt>
                <c:pt idx="16">
                  <c:v>8.1082999999999998</c:v>
                </c:pt>
                <c:pt idx="17">
                  <c:v>5.4375099999999996</c:v>
                </c:pt>
                <c:pt idx="18">
                  <c:v>4.3850600000000002</c:v>
                </c:pt>
                <c:pt idx="19">
                  <c:v>19.798649999999999</c:v>
                </c:pt>
                <c:pt idx="20">
                  <c:v>41.843000000000004</c:v>
                </c:pt>
                <c:pt idx="21">
                  <c:v>19.939430000000002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58-487A-AEA5-141CFFBA00C2}"/>
            </c:ext>
          </c:extLst>
        </c:ser>
        <c:ser>
          <c:idx val="1"/>
          <c:order val="1"/>
          <c:tx>
            <c:strRef>
              <c:f>Commercio!$E$4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Commercio!$A$5:$A$26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Commercio!$E$5:$E$26</c:f>
              <c:numCache>
                <c:formatCode>0.00</c:formatCode>
                <c:ptCount val="22"/>
                <c:pt idx="0">
                  <c:v>58.38729</c:v>
                </c:pt>
                <c:pt idx="1">
                  <c:v>61.597410000000004</c:v>
                </c:pt>
                <c:pt idx="2">
                  <c:v>60.595759999999999</c:v>
                </c:pt>
                <c:pt idx="3">
                  <c:v>61.916060000000002</c:v>
                </c:pt>
                <c:pt idx="4">
                  <c:v>62.19659</c:v>
                </c:pt>
                <c:pt idx="5">
                  <c:v>64.258129999999994</c:v>
                </c:pt>
                <c:pt idx="6">
                  <c:v>73.485740000000007</c:v>
                </c:pt>
                <c:pt idx="7">
                  <c:v>85.122619999999998</c:v>
                </c:pt>
                <c:pt idx="8">
                  <c:v>115.75884000000001</c:v>
                </c:pt>
                <c:pt idx="9">
                  <c:v>126.3408</c:v>
                </c:pt>
                <c:pt idx="10">
                  <c:v>135.41199</c:v>
                </c:pt>
                <c:pt idx="11">
                  <c:v>131.12057999999999</c:v>
                </c:pt>
                <c:pt idx="12">
                  <c:v>129.23989</c:v>
                </c:pt>
                <c:pt idx="13">
                  <c:v>121.91876999999999</c:v>
                </c:pt>
                <c:pt idx="14">
                  <c:v>108.26403000000001</c:v>
                </c:pt>
                <c:pt idx="15">
                  <c:v>90.911929999999998</c:v>
                </c:pt>
                <c:pt idx="16">
                  <c:v>71.082009999999997</c:v>
                </c:pt>
                <c:pt idx="17">
                  <c:v>67.46696</c:v>
                </c:pt>
                <c:pt idx="18">
                  <c:v>75.284729999999996</c:v>
                </c:pt>
                <c:pt idx="19">
                  <c:v>67.772490000000005</c:v>
                </c:pt>
                <c:pt idx="20">
                  <c:v>330.49241999999998</c:v>
                </c:pt>
                <c:pt idx="21">
                  <c:v>406.62651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58-487A-AEA5-141CFFBA0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9743711"/>
        <c:axId val="1249737471"/>
      </c:lineChart>
      <c:catAx>
        <c:axId val="1249743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49737471"/>
        <c:crosses val="autoZero"/>
        <c:auto val="1"/>
        <c:lblAlgn val="ctr"/>
        <c:lblOffset val="100"/>
        <c:noMultiLvlLbl val="0"/>
      </c:catAx>
      <c:valAx>
        <c:axId val="1249737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27388086905803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497437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industria e Artigianato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'Industria e Artigianato'!$A$32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'Industria e Artigianato'!$B$31:$W$31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'Industria e Artigianato'!$B$32:$W$32</c:f>
              <c:numCache>
                <c:formatCode>0.00</c:formatCode>
                <c:ptCount val="22"/>
                <c:pt idx="0">
                  <c:v>252.54002</c:v>
                </c:pt>
                <c:pt idx="1">
                  <c:v>401.23401999999999</c:v>
                </c:pt>
                <c:pt idx="2">
                  <c:v>515.07136000000003</c:v>
                </c:pt>
                <c:pt idx="3">
                  <c:v>524.69470000000001</c:v>
                </c:pt>
                <c:pt idx="4">
                  <c:v>490.51098999999999</c:v>
                </c:pt>
                <c:pt idx="5">
                  <c:v>373.22480000000002</c:v>
                </c:pt>
                <c:pt idx="6">
                  <c:v>338.08299</c:v>
                </c:pt>
                <c:pt idx="7">
                  <c:v>685.97627999999997</c:v>
                </c:pt>
                <c:pt idx="8">
                  <c:v>354.31736999999998</c:v>
                </c:pt>
                <c:pt idx="9">
                  <c:v>754.18659000000002</c:v>
                </c:pt>
                <c:pt idx="10">
                  <c:v>497.04027000000002</c:v>
                </c:pt>
                <c:pt idx="11">
                  <c:v>403.10055999999997</c:v>
                </c:pt>
                <c:pt idx="12">
                  <c:v>399.36815999999999</c:v>
                </c:pt>
                <c:pt idx="13">
                  <c:v>535.50440000000003</c:v>
                </c:pt>
                <c:pt idx="14">
                  <c:v>553.97130000000004</c:v>
                </c:pt>
                <c:pt idx="15">
                  <c:v>463.97089999999997</c:v>
                </c:pt>
                <c:pt idx="16">
                  <c:v>441.09586999999999</c:v>
                </c:pt>
                <c:pt idx="17">
                  <c:v>424.46089999999998</c:v>
                </c:pt>
                <c:pt idx="18">
                  <c:v>409.27235000000002</c:v>
                </c:pt>
                <c:pt idx="19">
                  <c:v>521.82574</c:v>
                </c:pt>
                <c:pt idx="20">
                  <c:v>832.28597000000002</c:v>
                </c:pt>
                <c:pt idx="21">
                  <c:v>1014.98405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54-43A2-960A-BA5588BBEA1D}"/>
            </c:ext>
          </c:extLst>
        </c:ser>
        <c:ser>
          <c:idx val="1"/>
          <c:order val="1"/>
          <c:tx>
            <c:strRef>
              <c:f>'Industria e Artigianato'!$A$33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'Industria e Artigianato'!$B$31:$W$31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'Industria e Artigianato'!$B$33:$W$33</c:f>
              <c:numCache>
                <c:formatCode>0.00</c:formatCode>
                <c:ptCount val="22"/>
                <c:pt idx="0">
                  <c:v>36.260509999999996</c:v>
                </c:pt>
                <c:pt idx="1">
                  <c:v>33.488039999999998</c:v>
                </c:pt>
                <c:pt idx="2">
                  <c:v>100.91574</c:v>
                </c:pt>
                <c:pt idx="3">
                  <c:v>47.741590000000002</c:v>
                </c:pt>
                <c:pt idx="4">
                  <c:v>54.082929999999998</c:v>
                </c:pt>
                <c:pt idx="5">
                  <c:v>55.643830000000001</c:v>
                </c:pt>
                <c:pt idx="6">
                  <c:v>46.481110000000001</c:v>
                </c:pt>
                <c:pt idx="7">
                  <c:v>52.404260000000001</c:v>
                </c:pt>
                <c:pt idx="8">
                  <c:v>333.80259000000001</c:v>
                </c:pt>
                <c:pt idx="9">
                  <c:v>413.42716000000001</c:v>
                </c:pt>
                <c:pt idx="10">
                  <c:v>1177.2373</c:v>
                </c:pt>
                <c:pt idx="11">
                  <c:v>101.15362</c:v>
                </c:pt>
                <c:pt idx="12">
                  <c:v>30.101379999999999</c:v>
                </c:pt>
                <c:pt idx="13">
                  <c:v>27.671679999999999</c:v>
                </c:pt>
                <c:pt idx="14">
                  <c:v>37.95637</c:v>
                </c:pt>
                <c:pt idx="15">
                  <c:v>33.141170000000002</c:v>
                </c:pt>
                <c:pt idx="16">
                  <c:v>33.654029999999999</c:v>
                </c:pt>
                <c:pt idx="17">
                  <c:v>33.395319999999998</c:v>
                </c:pt>
                <c:pt idx="18">
                  <c:v>28.602830000000001</c:v>
                </c:pt>
                <c:pt idx="19">
                  <c:v>30.954149999999998</c:v>
                </c:pt>
                <c:pt idx="20">
                  <c:v>274.89236</c:v>
                </c:pt>
                <c:pt idx="21">
                  <c:v>430.13045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54-43A2-960A-BA5588BBE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1116895"/>
        <c:axId val="1541111135"/>
      </c:lineChart>
      <c:catAx>
        <c:axId val="1541116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111135"/>
        <c:crosses val="autoZero"/>
        <c:auto val="1"/>
        <c:lblAlgn val="ctr"/>
        <c:lblOffset val="100"/>
        <c:noMultiLvlLbl val="0"/>
      </c:catAx>
      <c:valAx>
        <c:axId val="1541111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2991105278506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116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Energia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Energia!$C$4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Energia!$A$5:$A$26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Energia!$C$5:$C$26</c:f>
              <c:numCache>
                <c:formatCode>0.00</c:formatCode>
                <c:ptCount val="22"/>
                <c:pt idx="0">
                  <c:v>41.348979999999997</c:v>
                </c:pt>
                <c:pt idx="1">
                  <c:v>62.315240000000003</c:v>
                </c:pt>
                <c:pt idx="2">
                  <c:v>54.854410000000001</c:v>
                </c:pt>
                <c:pt idx="3">
                  <c:v>28.45797</c:v>
                </c:pt>
                <c:pt idx="4">
                  <c:v>5.20078</c:v>
                </c:pt>
                <c:pt idx="5">
                  <c:v>26.33775</c:v>
                </c:pt>
                <c:pt idx="6">
                  <c:v>2.39147</c:v>
                </c:pt>
                <c:pt idx="7">
                  <c:v>2.6663899999999998</c:v>
                </c:pt>
                <c:pt idx="8">
                  <c:v>2.26797</c:v>
                </c:pt>
                <c:pt idx="9">
                  <c:v>15.87528</c:v>
                </c:pt>
                <c:pt idx="10">
                  <c:v>4.1188700000000003</c:v>
                </c:pt>
                <c:pt idx="11">
                  <c:v>11.229950000000001</c:v>
                </c:pt>
                <c:pt idx="12">
                  <c:v>4.5494700000000003</c:v>
                </c:pt>
                <c:pt idx="13">
                  <c:v>4.17563</c:v>
                </c:pt>
                <c:pt idx="14">
                  <c:v>0.40167000000000003</c:v>
                </c:pt>
                <c:pt idx="15">
                  <c:v>0.69416999999999995</c:v>
                </c:pt>
                <c:pt idx="16">
                  <c:v>27.370049999999999</c:v>
                </c:pt>
                <c:pt idx="17">
                  <c:v>32.33531</c:v>
                </c:pt>
                <c:pt idx="18">
                  <c:v>45.184869999999997</c:v>
                </c:pt>
                <c:pt idx="19">
                  <c:v>6.7653600000000003</c:v>
                </c:pt>
                <c:pt idx="20">
                  <c:v>26.297170000000001</c:v>
                </c:pt>
                <c:pt idx="21">
                  <c:v>6.2099399999999996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EB-45AC-B0C3-4CEAE0B90DB3}"/>
            </c:ext>
          </c:extLst>
        </c:ser>
        <c:ser>
          <c:idx val="1"/>
          <c:order val="1"/>
          <c:tx>
            <c:strRef>
              <c:f>Energia!$E$4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Energia!$A$5:$A$26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Energia!$E$5:$E$26</c:f>
              <c:numCache>
                <c:formatCode>0.00</c:formatCode>
                <c:ptCount val="22"/>
                <c:pt idx="0">
                  <c:v>0.93913000000000002</c:v>
                </c:pt>
                <c:pt idx="1">
                  <c:v>0.95055000000000001</c:v>
                </c:pt>
                <c:pt idx="2">
                  <c:v>0.71177000000000001</c:v>
                </c:pt>
                <c:pt idx="3">
                  <c:v>0.81242999999999999</c:v>
                </c:pt>
                <c:pt idx="4">
                  <c:v>0.90053000000000005</c:v>
                </c:pt>
                <c:pt idx="5">
                  <c:v>1.13283</c:v>
                </c:pt>
                <c:pt idx="6">
                  <c:v>1.29579</c:v>
                </c:pt>
                <c:pt idx="7">
                  <c:v>1.10355</c:v>
                </c:pt>
                <c:pt idx="8">
                  <c:v>3.4952299999999998</c:v>
                </c:pt>
                <c:pt idx="9">
                  <c:v>3.6528</c:v>
                </c:pt>
                <c:pt idx="10">
                  <c:v>3.4414799999999999</c:v>
                </c:pt>
                <c:pt idx="11">
                  <c:v>3.9537100000000001</c:v>
                </c:pt>
                <c:pt idx="12">
                  <c:v>13.72317</c:v>
                </c:pt>
                <c:pt idx="13">
                  <c:v>5.8629199999999999</c:v>
                </c:pt>
                <c:pt idx="14">
                  <c:v>5.4739399999999998</c:v>
                </c:pt>
                <c:pt idx="15">
                  <c:v>4.1041299999999996</c:v>
                </c:pt>
                <c:pt idx="16">
                  <c:v>10.276059999999999</c:v>
                </c:pt>
                <c:pt idx="17">
                  <c:v>11.66859</c:v>
                </c:pt>
                <c:pt idx="18">
                  <c:v>12.987769999999999</c:v>
                </c:pt>
                <c:pt idx="19">
                  <c:v>11.387420000000001</c:v>
                </c:pt>
                <c:pt idx="20">
                  <c:v>11.691839999999999</c:v>
                </c:pt>
                <c:pt idx="21">
                  <c:v>12.007389999999999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EB-45AC-B0C3-4CEAE0B90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3131855"/>
        <c:axId val="1433134255"/>
      </c:lineChart>
      <c:catAx>
        <c:axId val="1433131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33134255"/>
        <c:crosses val="autoZero"/>
        <c:auto val="1"/>
        <c:lblAlgn val="ctr"/>
        <c:lblOffset val="100"/>
        <c:noMultiLvlLbl val="0"/>
      </c:catAx>
      <c:valAx>
        <c:axId val="1433134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5000000000000001E-2"/>
              <c:y val="0.332017716535433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33131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Altre Opere Pubbliche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'Altre opere pubbliche'!$A$33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'Altre opere pubbliche'!$B$32:$S$32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'Altre opere pubbliche'!$B$33:$S$33</c:f>
              <c:numCache>
                <c:formatCode>0.00</c:formatCode>
                <c:ptCount val="18"/>
                <c:pt idx="0">
                  <c:v>7.3291700000000004</c:v>
                </c:pt>
                <c:pt idx="1">
                  <c:v>8.6715699999999991</c:v>
                </c:pt>
                <c:pt idx="2">
                  <c:v>15.277889999999999</c:v>
                </c:pt>
                <c:pt idx="3">
                  <c:v>8.7176299999999998</c:v>
                </c:pt>
                <c:pt idx="4">
                  <c:v>15.85167</c:v>
                </c:pt>
                <c:pt idx="5">
                  <c:v>18.09778</c:v>
                </c:pt>
                <c:pt idx="6">
                  <c:v>39.016219999999997</c:v>
                </c:pt>
                <c:pt idx="7">
                  <c:v>13.97668</c:v>
                </c:pt>
                <c:pt idx="8">
                  <c:v>21.752700000000001</c:v>
                </c:pt>
                <c:pt idx="9">
                  <c:v>19.530889999999999</c:v>
                </c:pt>
                <c:pt idx="10">
                  <c:v>13.217040000000001</c:v>
                </c:pt>
                <c:pt idx="11">
                  <c:v>15.257429999999999</c:v>
                </c:pt>
                <c:pt idx="12">
                  <c:v>7.7322499999999996</c:v>
                </c:pt>
                <c:pt idx="13">
                  <c:v>8.3853200000000001</c:v>
                </c:pt>
                <c:pt idx="14">
                  <c:v>3.1438000000000001</c:v>
                </c:pt>
                <c:pt idx="15">
                  <c:v>1.401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31-41D3-BBF3-7E21DBA1885E}"/>
            </c:ext>
          </c:extLst>
        </c:ser>
        <c:ser>
          <c:idx val="1"/>
          <c:order val="1"/>
          <c:tx>
            <c:strRef>
              <c:f>'Altre opere pubbliche'!$A$34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'Altre opere pubbliche'!$B$32:$S$32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'Altre opere pubbliche'!$B$34:$S$34</c:f>
              <c:numCache>
                <c:formatCode>0.00</c:formatCode>
                <c:ptCount val="18"/>
                <c:pt idx="0">
                  <c:v>13.60338</c:v>
                </c:pt>
                <c:pt idx="1">
                  <c:v>13.639659999999999</c:v>
                </c:pt>
                <c:pt idx="2">
                  <c:v>14.691280000000001</c:v>
                </c:pt>
                <c:pt idx="3">
                  <c:v>15.653499999999999</c:v>
                </c:pt>
                <c:pt idx="4">
                  <c:v>17.79477</c:v>
                </c:pt>
                <c:pt idx="5">
                  <c:v>18.209099999999999</c:v>
                </c:pt>
                <c:pt idx="6">
                  <c:v>20.287880000000001</c:v>
                </c:pt>
                <c:pt idx="7">
                  <c:v>19.67858</c:v>
                </c:pt>
                <c:pt idx="8">
                  <c:v>18.500160000000001</c:v>
                </c:pt>
                <c:pt idx="9">
                  <c:v>23.39461</c:v>
                </c:pt>
                <c:pt idx="10">
                  <c:v>21.459099999999999</c:v>
                </c:pt>
                <c:pt idx="11">
                  <c:v>24.795500000000001</c:v>
                </c:pt>
                <c:pt idx="12">
                  <c:v>25.660699999999999</c:v>
                </c:pt>
                <c:pt idx="13">
                  <c:v>21.55509</c:v>
                </c:pt>
                <c:pt idx="14">
                  <c:v>18.904520000000002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1-41D3-BBF3-7E21DBA18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9742751"/>
        <c:axId val="1249744191"/>
      </c:lineChart>
      <c:catAx>
        <c:axId val="1249742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49744191"/>
        <c:crosses val="autoZero"/>
        <c:auto val="1"/>
        <c:lblAlgn val="ctr"/>
        <c:lblOffset val="100"/>
        <c:noMultiLvlLbl val="0"/>
      </c:catAx>
      <c:valAx>
        <c:axId val="1249744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335663094196558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49742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Altre in campo economico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'Altre in campo economico'!$A$33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'Altre in campo economico'!$B$32:$W$32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'Altre in campo economico'!$B$33:$W$33</c:f>
              <c:numCache>
                <c:formatCode>0.00</c:formatCode>
                <c:ptCount val="22"/>
                <c:pt idx="0">
                  <c:v>69.779070000000004</c:v>
                </c:pt>
                <c:pt idx="1">
                  <c:v>129.01526999999999</c:v>
                </c:pt>
                <c:pt idx="2">
                  <c:v>121.87903</c:v>
                </c:pt>
                <c:pt idx="3">
                  <c:v>133.90800999999999</c:v>
                </c:pt>
                <c:pt idx="4">
                  <c:v>79.378060000000005</c:v>
                </c:pt>
                <c:pt idx="5">
                  <c:v>66.983459999999994</c:v>
                </c:pt>
                <c:pt idx="6">
                  <c:v>89.656120000000001</c:v>
                </c:pt>
                <c:pt idx="7">
                  <c:v>83.524699999999996</c:v>
                </c:pt>
                <c:pt idx="8">
                  <c:v>6.91073</c:v>
                </c:pt>
                <c:pt idx="9">
                  <c:v>50.589260000000003</c:v>
                </c:pt>
                <c:pt idx="10">
                  <c:v>174.01230000000001</c:v>
                </c:pt>
                <c:pt idx="11">
                  <c:v>67.797210000000007</c:v>
                </c:pt>
                <c:pt idx="12">
                  <c:v>43.747390000000003</c:v>
                </c:pt>
                <c:pt idx="13">
                  <c:v>2598.9028800000001</c:v>
                </c:pt>
                <c:pt idx="14">
                  <c:v>560.35554999999999</c:v>
                </c:pt>
                <c:pt idx="15">
                  <c:v>1811.78</c:v>
                </c:pt>
                <c:pt idx="16">
                  <c:v>73.813280000000006</c:v>
                </c:pt>
                <c:pt idx="17">
                  <c:v>223.19336999999999</c:v>
                </c:pt>
                <c:pt idx="18">
                  <c:v>41.594729999999998</c:v>
                </c:pt>
                <c:pt idx="19">
                  <c:v>21.88175</c:v>
                </c:pt>
                <c:pt idx="20">
                  <c:v>11.670669999999999</c:v>
                </c:pt>
                <c:pt idx="21">
                  <c:v>21.291219999999999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1-4E45-8C84-669913082277}"/>
            </c:ext>
          </c:extLst>
        </c:ser>
        <c:ser>
          <c:idx val="1"/>
          <c:order val="1"/>
          <c:tx>
            <c:strRef>
              <c:f>'Altre in campo economico'!$A$34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'Altre in campo economico'!$B$32:$W$32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'Altre in campo economico'!$B$34:$W$34</c:f>
              <c:numCache>
                <c:formatCode>0.00</c:formatCode>
                <c:ptCount val="22"/>
                <c:pt idx="0">
                  <c:v>304.58476999999999</c:v>
                </c:pt>
                <c:pt idx="1">
                  <c:v>351.79174999999998</c:v>
                </c:pt>
                <c:pt idx="2">
                  <c:v>326.85998000000001</c:v>
                </c:pt>
                <c:pt idx="3">
                  <c:v>99.272329999999997</c:v>
                </c:pt>
                <c:pt idx="4">
                  <c:v>100.55871</c:v>
                </c:pt>
                <c:pt idx="5">
                  <c:v>96.478939999999994</c:v>
                </c:pt>
                <c:pt idx="6">
                  <c:v>99.760980000000004</c:v>
                </c:pt>
                <c:pt idx="7">
                  <c:v>111.48663999999999</c:v>
                </c:pt>
                <c:pt idx="8">
                  <c:v>8.3577600000000007</c:v>
                </c:pt>
                <c:pt idx="9">
                  <c:v>9.9857600000000009</c:v>
                </c:pt>
                <c:pt idx="10">
                  <c:v>17.28238</c:v>
                </c:pt>
                <c:pt idx="11">
                  <c:v>14.077120000000001</c:v>
                </c:pt>
                <c:pt idx="12">
                  <c:v>22.26435</c:v>
                </c:pt>
                <c:pt idx="13">
                  <c:v>18.811050000000002</c:v>
                </c:pt>
                <c:pt idx="14">
                  <c:v>697.36156000000005</c:v>
                </c:pt>
                <c:pt idx="15">
                  <c:v>31.555399999999999</c:v>
                </c:pt>
                <c:pt idx="16">
                  <c:v>28.595839999999999</c:v>
                </c:pt>
                <c:pt idx="17">
                  <c:v>50.555480000000003</c:v>
                </c:pt>
                <c:pt idx="18">
                  <c:v>382.84665999999999</c:v>
                </c:pt>
                <c:pt idx="19">
                  <c:v>538.34108000000003</c:v>
                </c:pt>
                <c:pt idx="20">
                  <c:v>30.417179999999998</c:v>
                </c:pt>
                <c:pt idx="21">
                  <c:v>180.15916000000001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1-4E45-8C84-669913082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1090015"/>
        <c:axId val="1541075135"/>
      </c:lineChart>
      <c:catAx>
        <c:axId val="1541090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075135"/>
        <c:crosses val="autoZero"/>
        <c:auto val="1"/>
        <c:lblAlgn val="ctr"/>
        <c:lblOffset val="100"/>
        <c:noMultiLvlLbl val="0"/>
      </c:catAx>
      <c:valAx>
        <c:axId val="1541075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35053623505395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090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per oneri non ripartibili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'Oneri non ripartibili'!$A$33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'Oneri non ripartibili'!$B$32:$W$32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'Oneri non ripartibili'!$B$33:$W$33</c:f>
              <c:numCache>
                <c:formatCode>0.00</c:formatCode>
                <c:ptCount val="22"/>
                <c:pt idx="0">
                  <c:v>9.2979999999999993E-2</c:v>
                </c:pt>
                <c:pt idx="1">
                  <c:v>0.1232</c:v>
                </c:pt>
                <c:pt idx="2">
                  <c:v>0.10342999999999999</c:v>
                </c:pt>
                <c:pt idx="3">
                  <c:v>6.3539999999999999E-2</c:v>
                </c:pt>
                <c:pt idx="4">
                  <c:v>0.19933000000000001</c:v>
                </c:pt>
                <c:pt idx="5">
                  <c:v>1.5906899999999999</c:v>
                </c:pt>
                <c:pt idx="6">
                  <c:v>1.25</c:v>
                </c:pt>
                <c:pt idx="7">
                  <c:v>6.0435699999999999</c:v>
                </c:pt>
                <c:pt idx="8">
                  <c:v>6.5458100000000004</c:v>
                </c:pt>
                <c:pt idx="9">
                  <c:v>5.7309000000000001</c:v>
                </c:pt>
                <c:pt idx="10">
                  <c:v>0.25</c:v>
                </c:pt>
                <c:pt idx="11">
                  <c:v>0.47935</c:v>
                </c:pt>
                <c:pt idx="12">
                  <c:v>56.584269999999997</c:v>
                </c:pt>
                <c:pt idx="13">
                  <c:v>405.06434999999999</c:v>
                </c:pt>
                <c:pt idx="14">
                  <c:v>366.79768000000001</c:v>
                </c:pt>
                <c:pt idx="15">
                  <c:v>143.66800000000001</c:v>
                </c:pt>
                <c:pt idx="16">
                  <c:v>0.13944000000000001</c:v>
                </c:pt>
                <c:pt idx="17">
                  <c:v>0.12005</c:v>
                </c:pt>
                <c:pt idx="18">
                  <c:v>3.6630699999999998</c:v>
                </c:pt>
                <c:pt idx="19">
                  <c:v>0.88075999999999999</c:v>
                </c:pt>
                <c:pt idx="20">
                  <c:v>213.11492999999999</c:v>
                </c:pt>
                <c:pt idx="21">
                  <c:v>1.1771400000000001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2E-45C2-8FC4-CC06F789C46F}"/>
            </c:ext>
          </c:extLst>
        </c:ser>
        <c:ser>
          <c:idx val="1"/>
          <c:order val="1"/>
          <c:tx>
            <c:strRef>
              <c:f>'Oneri non ripartibili'!$A$34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'Oneri non ripartibili'!$B$32:$W$32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'Oneri non ripartibili'!$B$34:$W$34</c:f>
              <c:numCache>
                <c:formatCode>0.00</c:formatCode>
                <c:ptCount val="22"/>
                <c:pt idx="0">
                  <c:v>3305.4900400000001</c:v>
                </c:pt>
                <c:pt idx="1">
                  <c:v>3681.7834899999998</c:v>
                </c:pt>
                <c:pt idx="2">
                  <c:v>3358.5233199999998</c:v>
                </c:pt>
                <c:pt idx="3">
                  <c:v>2794.0247300000001</c:v>
                </c:pt>
                <c:pt idx="4">
                  <c:v>2045.9275600000001</c:v>
                </c:pt>
                <c:pt idx="5">
                  <c:v>3778.8725199999999</c:v>
                </c:pt>
                <c:pt idx="6">
                  <c:v>3328.8591099999999</c:v>
                </c:pt>
                <c:pt idx="7">
                  <c:v>2592.7824500000002</c:v>
                </c:pt>
                <c:pt idx="8">
                  <c:v>5789.4392200000002</c:v>
                </c:pt>
                <c:pt idx="9">
                  <c:v>3644.6232100000002</c:v>
                </c:pt>
                <c:pt idx="10">
                  <c:v>3265.4502400000001</c:v>
                </c:pt>
                <c:pt idx="11">
                  <c:v>3975.7471099999998</c:v>
                </c:pt>
                <c:pt idx="12">
                  <c:v>5074.0255900000002</c:v>
                </c:pt>
                <c:pt idx="13">
                  <c:v>5442.7805900000003</c:v>
                </c:pt>
                <c:pt idx="14">
                  <c:v>4567.4502199999997</c:v>
                </c:pt>
                <c:pt idx="15">
                  <c:v>4448.4150200000004</c:v>
                </c:pt>
                <c:pt idx="16">
                  <c:v>4443.0720000000001</c:v>
                </c:pt>
                <c:pt idx="17">
                  <c:v>4586.6996399999998</c:v>
                </c:pt>
                <c:pt idx="18">
                  <c:v>4373.6602000000003</c:v>
                </c:pt>
                <c:pt idx="19">
                  <c:v>4413.6471499999998</c:v>
                </c:pt>
                <c:pt idx="20">
                  <c:v>4638.6566000000003</c:v>
                </c:pt>
                <c:pt idx="21">
                  <c:v>5114.4208500000004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2E-45C2-8FC4-CC06F789C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3191855"/>
        <c:axId val="1433193775"/>
      </c:lineChart>
      <c:catAx>
        <c:axId val="1433191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33193775"/>
        <c:crosses val="autoZero"/>
        <c:auto val="1"/>
        <c:lblAlgn val="ctr"/>
        <c:lblOffset val="100"/>
        <c:noMultiLvlLbl val="0"/>
      </c:catAx>
      <c:valAx>
        <c:axId val="1433193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5000000000000001E-2"/>
              <c:y val="0.336647346165062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33191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Sicurezza Pubblica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'Sicurezza Pubblica'!$A$30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'Sicurezza Pubblica'!$B$29:$W$29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'Sicurezza Pubblica'!$B$30:$W$30</c:f>
              <c:numCache>
                <c:formatCode>0.00</c:formatCode>
                <c:ptCount val="22"/>
                <c:pt idx="0">
                  <c:v>33.547600000000003</c:v>
                </c:pt>
                <c:pt idx="1">
                  <c:v>53.638359999999999</c:v>
                </c:pt>
                <c:pt idx="2">
                  <c:v>127.36960999999999</c:v>
                </c:pt>
                <c:pt idx="3">
                  <c:v>97.941100000000006</c:v>
                </c:pt>
                <c:pt idx="4">
                  <c:v>105.57699</c:v>
                </c:pt>
                <c:pt idx="5">
                  <c:v>96.528059999999996</c:v>
                </c:pt>
                <c:pt idx="6">
                  <c:v>59.018250000000002</c:v>
                </c:pt>
                <c:pt idx="7">
                  <c:v>94.536900000000003</c:v>
                </c:pt>
                <c:pt idx="8">
                  <c:v>72.079639999999998</c:v>
                </c:pt>
                <c:pt idx="9">
                  <c:v>107.30231000000001</c:v>
                </c:pt>
                <c:pt idx="10">
                  <c:v>99.025300000000001</c:v>
                </c:pt>
                <c:pt idx="11">
                  <c:v>59.726640000000003</c:v>
                </c:pt>
                <c:pt idx="12">
                  <c:v>60.12144</c:v>
                </c:pt>
                <c:pt idx="13">
                  <c:v>45.48556</c:v>
                </c:pt>
                <c:pt idx="14">
                  <c:v>41.865549999999999</c:v>
                </c:pt>
                <c:pt idx="15">
                  <c:v>35.639180000000003</c:v>
                </c:pt>
                <c:pt idx="16">
                  <c:v>50.945839999999997</c:v>
                </c:pt>
                <c:pt idx="17">
                  <c:v>58.44988</c:v>
                </c:pt>
                <c:pt idx="18">
                  <c:v>63.846429999999998</c:v>
                </c:pt>
                <c:pt idx="19">
                  <c:v>118.66763</c:v>
                </c:pt>
                <c:pt idx="20">
                  <c:v>132.18841</c:v>
                </c:pt>
                <c:pt idx="21">
                  <c:v>135.97687999999999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7F-4F7E-A353-850135584298}"/>
            </c:ext>
          </c:extLst>
        </c:ser>
        <c:ser>
          <c:idx val="1"/>
          <c:order val="1"/>
          <c:tx>
            <c:strRef>
              <c:f>'Sicurezza Pubblica'!$A$31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'Sicurezza Pubblica'!$B$29:$W$29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'Sicurezza Pubblica'!$B$31:$W$31</c:f>
              <c:numCache>
                <c:formatCode>0.00</c:formatCode>
                <c:ptCount val="22"/>
                <c:pt idx="0">
                  <c:v>668.8501</c:v>
                </c:pt>
                <c:pt idx="1">
                  <c:v>710.17262000000005</c:v>
                </c:pt>
                <c:pt idx="2">
                  <c:v>535.84253000000001</c:v>
                </c:pt>
                <c:pt idx="3">
                  <c:v>639.28366000000005</c:v>
                </c:pt>
                <c:pt idx="4">
                  <c:v>733.11135999999999</c:v>
                </c:pt>
                <c:pt idx="5">
                  <c:v>791.29330000000004</c:v>
                </c:pt>
                <c:pt idx="6">
                  <c:v>860.91391999999996</c:v>
                </c:pt>
                <c:pt idx="7">
                  <c:v>768.98924999999997</c:v>
                </c:pt>
                <c:pt idx="8">
                  <c:v>659.50273000000004</c:v>
                </c:pt>
                <c:pt idx="9">
                  <c:v>783.61306999999999</c:v>
                </c:pt>
                <c:pt idx="10">
                  <c:v>864.69233999999994</c:v>
                </c:pt>
                <c:pt idx="11">
                  <c:v>926.24359000000004</c:v>
                </c:pt>
                <c:pt idx="12">
                  <c:v>906.61491999999998</c:v>
                </c:pt>
                <c:pt idx="13">
                  <c:v>867.67097999999999</c:v>
                </c:pt>
                <c:pt idx="14">
                  <c:v>871.32979999999998</c:v>
                </c:pt>
                <c:pt idx="15">
                  <c:v>823.81118000000004</c:v>
                </c:pt>
                <c:pt idx="16">
                  <c:v>829.31898999999999</c:v>
                </c:pt>
                <c:pt idx="17">
                  <c:v>831.98517000000004</c:v>
                </c:pt>
                <c:pt idx="18">
                  <c:v>857.75246000000004</c:v>
                </c:pt>
                <c:pt idx="19">
                  <c:v>856.89559999999994</c:v>
                </c:pt>
                <c:pt idx="20">
                  <c:v>874.97008000000005</c:v>
                </c:pt>
                <c:pt idx="21">
                  <c:v>894.70352000000003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7F-4F7E-A353-850135584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1088575"/>
        <c:axId val="1541080415"/>
      </c:lineChart>
      <c:catAx>
        <c:axId val="1541088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080415"/>
        <c:crosses val="autoZero"/>
        <c:auto val="1"/>
        <c:lblAlgn val="ctr"/>
        <c:lblOffset val="100"/>
        <c:noMultiLvlLbl val="0"/>
      </c:catAx>
      <c:valAx>
        <c:axId val="1541080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34124015748031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088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Giustizia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Giustizia!$A$31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Giustizia!$B$30:$W$30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Giustizia!$B$31:$W$31</c:f>
              <c:numCache>
                <c:formatCode>0.00</c:formatCode>
                <c:ptCount val="22"/>
                <c:pt idx="0">
                  <c:v>39.904739999999997</c:v>
                </c:pt>
                <c:pt idx="1">
                  <c:v>35.898110000000003</c:v>
                </c:pt>
                <c:pt idx="2">
                  <c:v>42.88214</c:v>
                </c:pt>
                <c:pt idx="3">
                  <c:v>39.917270000000002</c:v>
                </c:pt>
                <c:pt idx="4">
                  <c:v>38.183549999999997</c:v>
                </c:pt>
                <c:pt idx="5">
                  <c:v>19.401420000000002</c:v>
                </c:pt>
                <c:pt idx="6">
                  <c:v>21.41384</c:v>
                </c:pt>
                <c:pt idx="7">
                  <c:v>23.609819999999999</c:v>
                </c:pt>
                <c:pt idx="8">
                  <c:v>25.179310000000001</c:v>
                </c:pt>
                <c:pt idx="9">
                  <c:v>19.146840000000001</c:v>
                </c:pt>
                <c:pt idx="10">
                  <c:v>22.529969999999999</c:v>
                </c:pt>
                <c:pt idx="11">
                  <c:v>41.036200000000001</c:v>
                </c:pt>
                <c:pt idx="12">
                  <c:v>27.002790000000001</c:v>
                </c:pt>
                <c:pt idx="13">
                  <c:v>22.272960000000001</c:v>
                </c:pt>
                <c:pt idx="14">
                  <c:v>10.266999999999999</c:v>
                </c:pt>
                <c:pt idx="15">
                  <c:v>12.7072</c:v>
                </c:pt>
                <c:pt idx="16">
                  <c:v>11.013669999999999</c:v>
                </c:pt>
                <c:pt idx="17">
                  <c:v>9.4211299999999998</c:v>
                </c:pt>
                <c:pt idx="18">
                  <c:v>9.6787700000000001</c:v>
                </c:pt>
                <c:pt idx="19">
                  <c:v>13.83314</c:v>
                </c:pt>
                <c:pt idx="20">
                  <c:v>15.002230000000001</c:v>
                </c:pt>
                <c:pt idx="21">
                  <c:v>16.203340000000001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A5-4A8F-9649-85D443DEDB1D}"/>
            </c:ext>
          </c:extLst>
        </c:ser>
        <c:ser>
          <c:idx val="1"/>
          <c:order val="1"/>
          <c:tx>
            <c:strRef>
              <c:f>Giustizia!$A$32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Giustizia!$B$30:$W$30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Giustizia!$B$32:$W$32</c:f>
              <c:numCache>
                <c:formatCode>0.00</c:formatCode>
                <c:ptCount val="22"/>
                <c:pt idx="0">
                  <c:v>251.30252999999999</c:v>
                </c:pt>
                <c:pt idx="1">
                  <c:v>291.64918</c:v>
                </c:pt>
                <c:pt idx="2">
                  <c:v>305.91325000000001</c:v>
                </c:pt>
                <c:pt idx="3">
                  <c:v>326.04613999999998</c:v>
                </c:pt>
                <c:pt idx="4">
                  <c:v>340.98822999999999</c:v>
                </c:pt>
                <c:pt idx="5">
                  <c:v>389.46282000000002</c:v>
                </c:pt>
                <c:pt idx="6">
                  <c:v>389.37522000000001</c:v>
                </c:pt>
                <c:pt idx="7">
                  <c:v>335.23169000000001</c:v>
                </c:pt>
                <c:pt idx="8">
                  <c:v>371.74525999999997</c:v>
                </c:pt>
                <c:pt idx="9">
                  <c:v>381.29996</c:v>
                </c:pt>
                <c:pt idx="10">
                  <c:v>347.49768999999998</c:v>
                </c:pt>
                <c:pt idx="11">
                  <c:v>365.47721000000001</c:v>
                </c:pt>
                <c:pt idx="12">
                  <c:v>373.98361</c:v>
                </c:pt>
                <c:pt idx="13">
                  <c:v>378.08872000000002</c:v>
                </c:pt>
                <c:pt idx="14">
                  <c:v>360.75799999999998</c:v>
                </c:pt>
                <c:pt idx="15">
                  <c:v>354.78717999999998</c:v>
                </c:pt>
                <c:pt idx="16">
                  <c:v>357.12580000000003</c:v>
                </c:pt>
                <c:pt idx="17">
                  <c:v>367.49193000000002</c:v>
                </c:pt>
                <c:pt idx="18">
                  <c:v>382.71260999999998</c:v>
                </c:pt>
                <c:pt idx="19">
                  <c:v>389.68551000000002</c:v>
                </c:pt>
                <c:pt idx="20">
                  <c:v>373.22717999999998</c:v>
                </c:pt>
                <c:pt idx="21">
                  <c:v>379.54982999999999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A5-4A8F-9649-85D443DED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1097215"/>
        <c:axId val="1541088095"/>
      </c:lineChart>
      <c:catAx>
        <c:axId val="1541097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088095"/>
        <c:crosses val="autoZero"/>
        <c:auto val="1"/>
        <c:lblAlgn val="ctr"/>
        <c:lblOffset val="100"/>
        <c:noMultiLvlLbl val="0"/>
      </c:catAx>
      <c:valAx>
        <c:axId val="1541088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6624068157614485E-2"/>
              <c:y val="0.342551658954277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097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Istruzione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Istruzione!$A$31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Istruzione!$B$30:$W$30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Istruzione!$B$31:$W$31</c:f>
              <c:numCache>
                <c:formatCode>0.00</c:formatCode>
                <c:ptCount val="22"/>
                <c:pt idx="0">
                  <c:v>178.76631</c:v>
                </c:pt>
                <c:pt idx="1">
                  <c:v>219.8948</c:v>
                </c:pt>
                <c:pt idx="2">
                  <c:v>220.97859</c:v>
                </c:pt>
                <c:pt idx="3">
                  <c:v>214.87653</c:v>
                </c:pt>
                <c:pt idx="4">
                  <c:v>226.79567</c:v>
                </c:pt>
                <c:pt idx="5">
                  <c:v>194.11394999999999</c:v>
                </c:pt>
                <c:pt idx="6">
                  <c:v>211.60124999999999</c:v>
                </c:pt>
                <c:pt idx="7">
                  <c:v>218.19488999999999</c:v>
                </c:pt>
                <c:pt idx="8">
                  <c:v>213.14252999999999</c:v>
                </c:pt>
                <c:pt idx="9">
                  <c:v>185.67935</c:v>
                </c:pt>
                <c:pt idx="10">
                  <c:v>169.26989</c:v>
                </c:pt>
                <c:pt idx="11">
                  <c:v>170.69875999999999</c:v>
                </c:pt>
                <c:pt idx="12">
                  <c:v>167.41741999999999</c:v>
                </c:pt>
                <c:pt idx="13">
                  <c:v>139.65458000000001</c:v>
                </c:pt>
                <c:pt idx="14">
                  <c:v>117.39603</c:v>
                </c:pt>
                <c:pt idx="15">
                  <c:v>135.98508000000001</c:v>
                </c:pt>
                <c:pt idx="16">
                  <c:v>152.30616000000001</c:v>
                </c:pt>
                <c:pt idx="17">
                  <c:v>135.47653</c:v>
                </c:pt>
                <c:pt idx="18">
                  <c:v>161.11216999999999</c:v>
                </c:pt>
                <c:pt idx="19">
                  <c:v>175.37437</c:v>
                </c:pt>
                <c:pt idx="20">
                  <c:v>200.52224000000001</c:v>
                </c:pt>
                <c:pt idx="21">
                  <c:v>204.59643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C6-4370-9D63-5103A664C1D1}"/>
            </c:ext>
          </c:extLst>
        </c:ser>
        <c:ser>
          <c:idx val="1"/>
          <c:order val="1"/>
          <c:tx>
            <c:strRef>
              <c:f>Istruzione!$A$32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Istruzione!$B$30:$W$30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Istruzione!$B$32:$W$32</c:f>
              <c:numCache>
                <c:formatCode>0.00</c:formatCode>
                <c:ptCount val="22"/>
                <c:pt idx="0">
                  <c:v>2292.8457699999999</c:v>
                </c:pt>
                <c:pt idx="1">
                  <c:v>2506.7418299999999</c:v>
                </c:pt>
                <c:pt idx="2">
                  <c:v>2545.0702799999999</c:v>
                </c:pt>
                <c:pt idx="3">
                  <c:v>2713.73108</c:v>
                </c:pt>
                <c:pt idx="4">
                  <c:v>2733.04576</c:v>
                </c:pt>
                <c:pt idx="5">
                  <c:v>2774.2289700000001</c:v>
                </c:pt>
                <c:pt idx="6">
                  <c:v>3068.2130000000002</c:v>
                </c:pt>
                <c:pt idx="7">
                  <c:v>2916.61607</c:v>
                </c:pt>
                <c:pt idx="8">
                  <c:v>3179.28262</c:v>
                </c:pt>
                <c:pt idx="9">
                  <c:v>3167.08187</c:v>
                </c:pt>
                <c:pt idx="10">
                  <c:v>3198.39714</c:v>
                </c:pt>
                <c:pt idx="11">
                  <c:v>2973.10716</c:v>
                </c:pt>
                <c:pt idx="12">
                  <c:v>2990.46281</c:v>
                </c:pt>
                <c:pt idx="13">
                  <c:v>2988.1780899999999</c:v>
                </c:pt>
                <c:pt idx="14">
                  <c:v>2897.7521000000002</c:v>
                </c:pt>
                <c:pt idx="15">
                  <c:v>2906.2251200000001</c:v>
                </c:pt>
                <c:pt idx="16">
                  <c:v>2965.0645800000002</c:v>
                </c:pt>
                <c:pt idx="17">
                  <c:v>3048.45244</c:v>
                </c:pt>
                <c:pt idx="18">
                  <c:v>3225.3422700000001</c:v>
                </c:pt>
                <c:pt idx="19">
                  <c:v>3239.3204900000001</c:v>
                </c:pt>
                <c:pt idx="20">
                  <c:v>3171.92715</c:v>
                </c:pt>
                <c:pt idx="21">
                  <c:v>3395.6833099999999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6-4370-9D63-5103A664C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1137055"/>
        <c:axId val="1541143295"/>
      </c:lineChart>
      <c:catAx>
        <c:axId val="1541137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143295"/>
        <c:crosses val="autoZero"/>
        <c:auto val="1"/>
        <c:lblAlgn val="ctr"/>
        <c:lblOffset val="100"/>
        <c:noMultiLvlLbl val="0"/>
      </c:catAx>
      <c:valAx>
        <c:axId val="1541143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Milione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5000000000000001E-2"/>
              <c:y val="0.330443642461359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1370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Formazione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Formazione!$C$4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Formazione!$A$5:$A$26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Formazione!$C$5:$C$26</c:f>
              <c:numCache>
                <c:formatCode>0.00</c:formatCode>
                <c:ptCount val="22"/>
                <c:pt idx="0">
                  <c:v>0.39994000000000002</c:v>
                </c:pt>
                <c:pt idx="1">
                  <c:v>0.67649999999999999</c:v>
                </c:pt>
                <c:pt idx="2">
                  <c:v>0.39689999999999998</c:v>
                </c:pt>
                <c:pt idx="3">
                  <c:v>0.75012000000000001</c:v>
                </c:pt>
                <c:pt idx="4">
                  <c:v>1.1125499999999999</c:v>
                </c:pt>
                <c:pt idx="5">
                  <c:v>0.45832000000000001</c:v>
                </c:pt>
                <c:pt idx="6">
                  <c:v>2.2730199999999998</c:v>
                </c:pt>
                <c:pt idx="7">
                  <c:v>2.22634</c:v>
                </c:pt>
                <c:pt idx="8">
                  <c:v>0.72448999999999997</c:v>
                </c:pt>
                <c:pt idx="9">
                  <c:v>3.8692199999999999</c:v>
                </c:pt>
                <c:pt idx="10">
                  <c:v>9.2453299999999992</c:v>
                </c:pt>
                <c:pt idx="11">
                  <c:v>3.1319400000000002</c:v>
                </c:pt>
                <c:pt idx="12">
                  <c:v>3.209E-2</c:v>
                </c:pt>
                <c:pt idx="13">
                  <c:v>8.3404000000000007</c:v>
                </c:pt>
                <c:pt idx="14">
                  <c:v>0.48057</c:v>
                </c:pt>
                <c:pt idx="15">
                  <c:v>7.331E-2</c:v>
                </c:pt>
                <c:pt idx="16">
                  <c:v>1.7229999999999999E-2</c:v>
                </c:pt>
                <c:pt idx="17">
                  <c:v>3.8800000000000002E-3</c:v>
                </c:pt>
                <c:pt idx="18">
                  <c:v>3.8199999999999998E-2</c:v>
                </c:pt>
                <c:pt idx="19">
                  <c:v>7.6410000000000006E-2</c:v>
                </c:pt>
                <c:pt idx="20">
                  <c:v>0.1011</c:v>
                </c:pt>
                <c:pt idx="21">
                  <c:v>7.9409999999999994E-2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DF-4600-972B-00DEB8720AFD}"/>
            </c:ext>
          </c:extLst>
        </c:ser>
        <c:ser>
          <c:idx val="1"/>
          <c:order val="1"/>
          <c:tx>
            <c:strRef>
              <c:f>Formazione!$E$4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Formazione!$A$5:$A$26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Formazione!$E$5:$E$26</c:f>
              <c:numCache>
                <c:formatCode>0.00</c:formatCode>
                <c:ptCount val="22"/>
                <c:pt idx="0">
                  <c:v>70.421350000000004</c:v>
                </c:pt>
                <c:pt idx="1">
                  <c:v>39.93027</c:v>
                </c:pt>
                <c:pt idx="2">
                  <c:v>82.091189999999997</c:v>
                </c:pt>
                <c:pt idx="3">
                  <c:v>111.6687</c:v>
                </c:pt>
                <c:pt idx="4">
                  <c:v>120.86601</c:v>
                </c:pt>
                <c:pt idx="5">
                  <c:v>142.58286000000001</c:v>
                </c:pt>
                <c:pt idx="6">
                  <c:v>170.31134</c:v>
                </c:pt>
                <c:pt idx="7">
                  <c:v>175.35416000000001</c:v>
                </c:pt>
                <c:pt idx="8">
                  <c:v>179.68289999999999</c:v>
                </c:pt>
                <c:pt idx="9">
                  <c:v>161.88185999999999</c:v>
                </c:pt>
                <c:pt idx="10">
                  <c:v>170.37841</c:v>
                </c:pt>
                <c:pt idx="11">
                  <c:v>186.30197999999999</c:v>
                </c:pt>
                <c:pt idx="12">
                  <c:v>134.95141000000001</c:v>
                </c:pt>
                <c:pt idx="13">
                  <c:v>189.09085999999999</c:v>
                </c:pt>
                <c:pt idx="14">
                  <c:v>149.51731000000001</c:v>
                </c:pt>
                <c:pt idx="15">
                  <c:v>140.08126999999999</c:v>
                </c:pt>
                <c:pt idx="16">
                  <c:v>96.264009999999999</c:v>
                </c:pt>
                <c:pt idx="17">
                  <c:v>123.21095</c:v>
                </c:pt>
                <c:pt idx="18">
                  <c:v>77.556629999999998</c:v>
                </c:pt>
                <c:pt idx="19">
                  <c:v>76.999899999999997</c:v>
                </c:pt>
                <c:pt idx="20">
                  <c:v>83.025220000000004</c:v>
                </c:pt>
                <c:pt idx="21">
                  <c:v>30.649450000000002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DF-4600-972B-00DEB8720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1030015"/>
        <c:axId val="1541021375"/>
      </c:lineChart>
      <c:catAx>
        <c:axId val="1541030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021375"/>
        <c:crosses val="autoZero"/>
        <c:auto val="1"/>
        <c:lblAlgn val="ctr"/>
        <c:lblOffset val="100"/>
        <c:noMultiLvlLbl val="0"/>
      </c:catAx>
      <c:valAx>
        <c:axId val="1541021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13499198016914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030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Ricerca e Sviluppo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'Ricerca e Sviluppo'!$A$31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'Ricerca e Sviluppo'!$B$30:$W$30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'Ricerca e Sviluppo'!$B$31:$W$31</c:f>
              <c:numCache>
                <c:formatCode>0.00</c:formatCode>
                <c:ptCount val="22"/>
                <c:pt idx="0">
                  <c:v>82.628020000000006</c:v>
                </c:pt>
                <c:pt idx="1">
                  <c:v>111.85159</c:v>
                </c:pt>
                <c:pt idx="2">
                  <c:v>99.803020000000004</c:v>
                </c:pt>
                <c:pt idx="3">
                  <c:v>125.08005</c:v>
                </c:pt>
                <c:pt idx="4">
                  <c:v>70.337040000000002</c:v>
                </c:pt>
                <c:pt idx="5">
                  <c:v>98.332480000000004</c:v>
                </c:pt>
                <c:pt idx="6">
                  <c:v>97.780450000000002</c:v>
                </c:pt>
                <c:pt idx="7">
                  <c:v>89.983670000000004</c:v>
                </c:pt>
                <c:pt idx="8">
                  <c:v>109.57434000000001</c:v>
                </c:pt>
                <c:pt idx="9">
                  <c:v>122.91466</c:v>
                </c:pt>
                <c:pt idx="10">
                  <c:v>133.32932</c:v>
                </c:pt>
                <c:pt idx="11">
                  <c:v>135.76737</c:v>
                </c:pt>
                <c:pt idx="12">
                  <c:v>76.370959999999997</c:v>
                </c:pt>
                <c:pt idx="13">
                  <c:v>77.802549999999997</c:v>
                </c:pt>
                <c:pt idx="14">
                  <c:v>77.92004</c:v>
                </c:pt>
                <c:pt idx="15">
                  <c:v>42.018889999999999</c:v>
                </c:pt>
                <c:pt idx="16">
                  <c:v>98.179990000000004</c:v>
                </c:pt>
                <c:pt idx="17">
                  <c:v>149.29095000000001</c:v>
                </c:pt>
                <c:pt idx="18">
                  <c:v>233.44974999999999</c:v>
                </c:pt>
                <c:pt idx="19">
                  <c:v>348.68389999999999</c:v>
                </c:pt>
                <c:pt idx="20">
                  <c:v>325.3974</c:v>
                </c:pt>
                <c:pt idx="21">
                  <c:v>162.06762000000001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26-45A0-9923-4C2AB1DD9286}"/>
            </c:ext>
          </c:extLst>
        </c:ser>
        <c:ser>
          <c:idx val="1"/>
          <c:order val="1"/>
          <c:tx>
            <c:strRef>
              <c:f>'Ricerca e Sviluppo'!$A$32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'Ricerca e Sviluppo'!$B$30:$W$30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'Ricerca e Sviluppo'!$B$32:$W$32</c:f>
              <c:numCache>
                <c:formatCode>0.00</c:formatCode>
                <c:ptCount val="22"/>
                <c:pt idx="0">
                  <c:v>131.48088000000001</c:v>
                </c:pt>
                <c:pt idx="1">
                  <c:v>225.25395</c:v>
                </c:pt>
                <c:pt idx="2">
                  <c:v>168.33872</c:v>
                </c:pt>
                <c:pt idx="3">
                  <c:v>256.11502000000002</c:v>
                </c:pt>
                <c:pt idx="4">
                  <c:v>232.00422</c:v>
                </c:pt>
                <c:pt idx="5">
                  <c:v>243.47880000000001</c:v>
                </c:pt>
                <c:pt idx="6">
                  <c:v>281.26673</c:v>
                </c:pt>
                <c:pt idx="7">
                  <c:v>303.49572999999998</c:v>
                </c:pt>
                <c:pt idx="8">
                  <c:v>308.25254000000001</c:v>
                </c:pt>
                <c:pt idx="9">
                  <c:v>320.97609</c:v>
                </c:pt>
                <c:pt idx="10">
                  <c:v>297.35336000000001</c:v>
                </c:pt>
                <c:pt idx="11">
                  <c:v>283.38639999999998</c:v>
                </c:pt>
                <c:pt idx="12">
                  <c:v>268.03528</c:v>
                </c:pt>
                <c:pt idx="13">
                  <c:v>265.92613</c:v>
                </c:pt>
                <c:pt idx="14">
                  <c:v>275.11237999999997</c:v>
                </c:pt>
                <c:pt idx="15">
                  <c:v>281.61261000000002</c:v>
                </c:pt>
                <c:pt idx="16">
                  <c:v>261.22635000000002</c:v>
                </c:pt>
                <c:pt idx="17">
                  <c:v>264.51504999999997</c:v>
                </c:pt>
                <c:pt idx="18">
                  <c:v>286.82744000000002</c:v>
                </c:pt>
                <c:pt idx="19">
                  <c:v>367.18765000000002</c:v>
                </c:pt>
                <c:pt idx="20">
                  <c:v>322.96622000000002</c:v>
                </c:pt>
                <c:pt idx="21">
                  <c:v>346.59084000000001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26-45A0-9923-4C2AB1DD9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1113535"/>
        <c:axId val="1541107295"/>
      </c:lineChart>
      <c:catAx>
        <c:axId val="1541113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107295"/>
        <c:crosses val="autoZero"/>
        <c:auto val="1"/>
        <c:lblAlgn val="ctr"/>
        <c:lblOffset val="100"/>
        <c:noMultiLvlLbl val="0"/>
      </c:catAx>
      <c:valAx>
        <c:axId val="1541107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08869568387284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1135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cultura e servizi ricreativi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'Cultura e servizi ricreativi'!$A$31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'Cultura e servizi ricreativi'!$B$30:$W$30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'Cultura e servizi ricreativi'!$B$31:$W$31</c:f>
              <c:numCache>
                <c:formatCode>0.00</c:formatCode>
                <c:ptCount val="22"/>
                <c:pt idx="0">
                  <c:v>211.10218</c:v>
                </c:pt>
                <c:pt idx="1">
                  <c:v>230.17850000000001</c:v>
                </c:pt>
                <c:pt idx="2">
                  <c:v>240.77946</c:v>
                </c:pt>
                <c:pt idx="3">
                  <c:v>254.47123999999999</c:v>
                </c:pt>
                <c:pt idx="4">
                  <c:v>356.79892999999998</c:v>
                </c:pt>
                <c:pt idx="5">
                  <c:v>534.96790999999996</c:v>
                </c:pt>
                <c:pt idx="6">
                  <c:v>274.39164</c:v>
                </c:pt>
                <c:pt idx="7">
                  <c:v>321.13458000000003</c:v>
                </c:pt>
                <c:pt idx="8">
                  <c:v>250.63641000000001</c:v>
                </c:pt>
                <c:pt idx="9">
                  <c:v>266.31009</c:v>
                </c:pt>
                <c:pt idx="10">
                  <c:v>181.86472000000001</c:v>
                </c:pt>
                <c:pt idx="11">
                  <c:v>207.95325</c:v>
                </c:pt>
                <c:pt idx="12">
                  <c:v>108.20891</c:v>
                </c:pt>
                <c:pt idx="13">
                  <c:v>115.92699</c:v>
                </c:pt>
                <c:pt idx="14">
                  <c:v>81.743189999999998</c:v>
                </c:pt>
                <c:pt idx="15">
                  <c:v>78.226990000000001</c:v>
                </c:pt>
                <c:pt idx="16">
                  <c:v>88.829599999999999</c:v>
                </c:pt>
                <c:pt idx="17">
                  <c:v>88.973990000000001</c:v>
                </c:pt>
                <c:pt idx="18">
                  <c:v>104.74163</c:v>
                </c:pt>
                <c:pt idx="19">
                  <c:v>91.685370000000006</c:v>
                </c:pt>
                <c:pt idx="20">
                  <c:v>119.65065</c:v>
                </c:pt>
                <c:pt idx="21">
                  <c:v>133.83956000000001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4D-4ECD-8A13-97399D80F874}"/>
            </c:ext>
          </c:extLst>
        </c:ser>
        <c:ser>
          <c:idx val="1"/>
          <c:order val="1"/>
          <c:tx>
            <c:strRef>
              <c:f>'Cultura e servizi ricreativi'!$A$32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'Cultura e servizi ricreativi'!$B$30:$W$30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'Cultura e servizi ricreativi'!$B$32:$W$32</c:f>
              <c:numCache>
                <c:formatCode>0.00</c:formatCode>
                <c:ptCount val="22"/>
                <c:pt idx="0">
                  <c:v>569.60598000000005</c:v>
                </c:pt>
                <c:pt idx="1">
                  <c:v>720.17205999999999</c:v>
                </c:pt>
                <c:pt idx="2">
                  <c:v>571.46061999999995</c:v>
                </c:pt>
                <c:pt idx="3">
                  <c:v>625.36555999999996</c:v>
                </c:pt>
                <c:pt idx="4">
                  <c:v>1146.9458500000001</c:v>
                </c:pt>
                <c:pt idx="5">
                  <c:v>1000.33124</c:v>
                </c:pt>
                <c:pt idx="6">
                  <c:v>801.89833999999996</c:v>
                </c:pt>
                <c:pt idx="7">
                  <c:v>758.96243000000004</c:v>
                </c:pt>
                <c:pt idx="8">
                  <c:v>547.93298000000004</c:v>
                </c:pt>
                <c:pt idx="9">
                  <c:v>535.34586000000002</c:v>
                </c:pt>
                <c:pt idx="10">
                  <c:v>520.46492999999998</c:v>
                </c:pt>
                <c:pt idx="11">
                  <c:v>501.10651000000001</c:v>
                </c:pt>
                <c:pt idx="12">
                  <c:v>536.08812999999998</c:v>
                </c:pt>
                <c:pt idx="13">
                  <c:v>541.14630999999997</c:v>
                </c:pt>
                <c:pt idx="14">
                  <c:v>475.35417999999999</c:v>
                </c:pt>
                <c:pt idx="15">
                  <c:v>421.94716</c:v>
                </c:pt>
                <c:pt idx="16">
                  <c:v>464.55631</c:v>
                </c:pt>
                <c:pt idx="17">
                  <c:v>442.85606999999999</c:v>
                </c:pt>
                <c:pt idx="18">
                  <c:v>483.15586999999999</c:v>
                </c:pt>
                <c:pt idx="19">
                  <c:v>495.90974</c:v>
                </c:pt>
                <c:pt idx="20">
                  <c:v>503.35097999999999</c:v>
                </c:pt>
                <c:pt idx="21">
                  <c:v>524.45118000000002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4D-4ECD-8A13-97399D80F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1142815"/>
        <c:axId val="1541139455"/>
      </c:lineChart>
      <c:catAx>
        <c:axId val="1541142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139455"/>
        <c:crosses val="autoZero"/>
        <c:auto val="1"/>
        <c:lblAlgn val="ctr"/>
        <c:lblOffset val="100"/>
        <c:noMultiLvlLbl val="0"/>
      </c:catAx>
      <c:valAx>
        <c:axId val="1541139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9713668287412211E-2"/>
              <c:y val="0.357688830562846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1428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 settore Edilizia abitativa e urbanistica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'Edilizia abitativa e urbanistic'!$A$31</c:f>
              <c:strCache>
                <c:ptCount val="1"/>
                <c:pt idx="0">
                  <c:v>Totale spesa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'Edilizia abitativa e urbanistic'!$B$30:$W$30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'Edilizia abitativa e urbanistic'!$B$31:$W$31</c:f>
              <c:numCache>
                <c:formatCode>0.00</c:formatCode>
                <c:ptCount val="22"/>
                <c:pt idx="0">
                  <c:v>182.17676</c:v>
                </c:pt>
                <c:pt idx="1">
                  <c:v>170.00053</c:v>
                </c:pt>
                <c:pt idx="2">
                  <c:v>191.89689999999999</c:v>
                </c:pt>
                <c:pt idx="3">
                  <c:v>260.53014000000002</c:v>
                </c:pt>
                <c:pt idx="4">
                  <c:v>281.80158999999998</c:v>
                </c:pt>
                <c:pt idx="5">
                  <c:v>272.33598000000001</c:v>
                </c:pt>
                <c:pt idx="6">
                  <c:v>206.37128000000001</c:v>
                </c:pt>
                <c:pt idx="7">
                  <c:v>233.92846</c:v>
                </c:pt>
                <c:pt idx="8">
                  <c:v>297.64765999999997</c:v>
                </c:pt>
                <c:pt idx="9">
                  <c:v>305.28300000000002</c:v>
                </c:pt>
                <c:pt idx="10">
                  <c:v>351.61354</c:v>
                </c:pt>
                <c:pt idx="11">
                  <c:v>370.00894</c:v>
                </c:pt>
                <c:pt idx="12">
                  <c:v>229.95204000000001</c:v>
                </c:pt>
                <c:pt idx="13">
                  <c:v>230.47906</c:v>
                </c:pt>
                <c:pt idx="14">
                  <c:v>223.94288</c:v>
                </c:pt>
                <c:pt idx="15">
                  <c:v>239.42155</c:v>
                </c:pt>
                <c:pt idx="16">
                  <c:v>216.49429000000001</c:v>
                </c:pt>
                <c:pt idx="17">
                  <c:v>163.00492</c:v>
                </c:pt>
                <c:pt idx="18">
                  <c:v>112.29007</c:v>
                </c:pt>
                <c:pt idx="19">
                  <c:v>116.12609999999999</c:v>
                </c:pt>
                <c:pt idx="20">
                  <c:v>96.5976</c:v>
                </c:pt>
                <c:pt idx="21">
                  <c:v>134.22169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EF-4DC0-8994-AFBDD05CB354}"/>
            </c:ext>
          </c:extLst>
        </c:ser>
        <c:ser>
          <c:idx val="1"/>
          <c:order val="1"/>
          <c:tx>
            <c:strRef>
              <c:f>'Edilizia abitativa e urbanistic'!$A$32</c:f>
              <c:strCache>
                <c:ptCount val="1"/>
                <c:pt idx="0">
                  <c:v>Totale Spese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'Edilizia abitativa e urbanistic'!$B$30:$W$30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'Edilizia abitativa e urbanistic'!$B$32:$W$32</c:f>
              <c:numCache>
                <c:formatCode>0.00</c:formatCode>
                <c:ptCount val="22"/>
                <c:pt idx="0">
                  <c:v>147.09284</c:v>
                </c:pt>
                <c:pt idx="1">
                  <c:v>164.65826999999999</c:v>
                </c:pt>
                <c:pt idx="2">
                  <c:v>192.31108</c:v>
                </c:pt>
                <c:pt idx="3">
                  <c:v>163.37495999999999</c:v>
                </c:pt>
                <c:pt idx="4">
                  <c:v>199.1155</c:v>
                </c:pt>
                <c:pt idx="5">
                  <c:v>168.73349999999999</c:v>
                </c:pt>
                <c:pt idx="6">
                  <c:v>151.91792000000001</c:v>
                </c:pt>
                <c:pt idx="7">
                  <c:v>163.50659999999999</c:v>
                </c:pt>
                <c:pt idx="8">
                  <c:v>165.69847999999999</c:v>
                </c:pt>
                <c:pt idx="9">
                  <c:v>173.35159999999999</c:v>
                </c:pt>
                <c:pt idx="10">
                  <c:v>166.16808</c:v>
                </c:pt>
                <c:pt idx="11">
                  <c:v>168.95382000000001</c:v>
                </c:pt>
                <c:pt idx="12">
                  <c:v>171.68925999999999</c:v>
                </c:pt>
                <c:pt idx="13">
                  <c:v>156.23544000000001</c:v>
                </c:pt>
                <c:pt idx="14">
                  <c:v>174.01203000000001</c:v>
                </c:pt>
                <c:pt idx="15">
                  <c:v>175.12324000000001</c:v>
                </c:pt>
                <c:pt idx="16">
                  <c:v>162.06548000000001</c:v>
                </c:pt>
                <c:pt idx="17">
                  <c:v>174.91370000000001</c:v>
                </c:pt>
                <c:pt idx="18">
                  <c:v>180.61237</c:v>
                </c:pt>
                <c:pt idx="19">
                  <c:v>196.41378</c:v>
                </c:pt>
                <c:pt idx="20">
                  <c:v>216.29002</c:v>
                </c:pt>
                <c:pt idx="21">
                  <c:v>182.87017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EF-4DC0-8994-AFBDD05CB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1024735"/>
        <c:axId val="1541014175"/>
      </c:lineChart>
      <c:catAx>
        <c:axId val="1541024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014175"/>
        <c:crosses val="autoZero"/>
        <c:auto val="1"/>
        <c:lblAlgn val="ctr"/>
        <c:lblOffset val="100"/>
        <c:noMultiLvlLbl val="0"/>
      </c:catAx>
      <c:valAx>
        <c:axId val="1541014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336647346165062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10247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60960</xdr:colOff>
      <xdr:row>5</xdr:row>
      <xdr:rowOff>163830</xdr:rowOff>
    </xdr:from>
    <xdr:to>
      <xdr:col>14</xdr:col>
      <xdr:colOff>365760</xdr:colOff>
      <xdr:row>22</xdr:row>
      <xdr:rowOff>137160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63149E4-6C7B-8CF0-8CEB-E3527A1061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</xdr:colOff>
      <xdr:row>7</xdr:row>
      <xdr:rowOff>140970</xdr:rowOff>
    </xdr:from>
    <xdr:to>
      <xdr:col>14</xdr:col>
      <xdr:colOff>358140</xdr:colOff>
      <xdr:row>22</xdr:row>
      <xdr:rowOff>140970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CFE78F3-8294-6769-103A-80B006F149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</xdr:colOff>
      <xdr:row>7</xdr:row>
      <xdr:rowOff>148590</xdr:rowOff>
    </xdr:from>
    <xdr:to>
      <xdr:col>14</xdr:col>
      <xdr:colOff>350520</xdr:colOff>
      <xdr:row>22</xdr:row>
      <xdr:rowOff>148590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AFA4436-7CF8-3DA3-0CA2-5264878912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</xdr:colOff>
      <xdr:row>7</xdr:row>
      <xdr:rowOff>148590</xdr:rowOff>
    </xdr:from>
    <xdr:to>
      <xdr:col>14</xdr:col>
      <xdr:colOff>335280</xdr:colOff>
      <xdr:row>22</xdr:row>
      <xdr:rowOff>148590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4481B8A-44E9-1E1B-F0DF-6A6A7A1645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7</xdr:row>
      <xdr:rowOff>148590</xdr:rowOff>
    </xdr:from>
    <xdr:to>
      <xdr:col>14</xdr:col>
      <xdr:colOff>342900</xdr:colOff>
      <xdr:row>22</xdr:row>
      <xdr:rowOff>148590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4A6DB75-4F2C-53D4-9A5E-0DACD415FC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7</xdr:row>
      <xdr:rowOff>118110</xdr:rowOff>
    </xdr:from>
    <xdr:to>
      <xdr:col>14</xdr:col>
      <xdr:colOff>342900</xdr:colOff>
      <xdr:row>22</xdr:row>
      <xdr:rowOff>118110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E2B08D0-E173-4184-27AB-2AE6A89FC8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</xdr:colOff>
      <xdr:row>7</xdr:row>
      <xdr:rowOff>148590</xdr:rowOff>
    </xdr:from>
    <xdr:to>
      <xdr:col>14</xdr:col>
      <xdr:colOff>358140</xdr:colOff>
      <xdr:row>22</xdr:row>
      <xdr:rowOff>148590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06B6CA3-C9A6-B8E4-FDF6-A779AAE984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</xdr:colOff>
      <xdr:row>7</xdr:row>
      <xdr:rowOff>118110</xdr:rowOff>
    </xdr:from>
    <xdr:to>
      <xdr:col>14</xdr:col>
      <xdr:colOff>335280</xdr:colOff>
      <xdr:row>22</xdr:row>
      <xdr:rowOff>118110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160102F-09A5-2F23-9759-86DE306E78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</xdr:colOff>
      <xdr:row>7</xdr:row>
      <xdr:rowOff>125730</xdr:rowOff>
    </xdr:from>
    <xdr:to>
      <xdr:col>14</xdr:col>
      <xdr:colOff>335280</xdr:colOff>
      <xdr:row>22</xdr:row>
      <xdr:rowOff>125730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B664241-C21C-931C-52C1-5BAF0B57ED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</xdr:colOff>
      <xdr:row>7</xdr:row>
      <xdr:rowOff>110490</xdr:rowOff>
    </xdr:from>
    <xdr:to>
      <xdr:col>14</xdr:col>
      <xdr:colOff>350520</xdr:colOff>
      <xdr:row>22</xdr:row>
      <xdr:rowOff>110490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D30AFD7-4CD4-54F4-6729-1D67F32ECC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</xdr:colOff>
      <xdr:row>7</xdr:row>
      <xdr:rowOff>148590</xdr:rowOff>
    </xdr:from>
    <xdr:to>
      <xdr:col>14</xdr:col>
      <xdr:colOff>350520</xdr:colOff>
      <xdr:row>22</xdr:row>
      <xdr:rowOff>148590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F85101F-A6DB-DDB7-0084-8A92B1C369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68580</xdr:colOff>
      <xdr:row>6</xdr:row>
      <xdr:rowOff>133350</xdr:rowOff>
    </xdr:from>
    <xdr:to>
      <xdr:col>14</xdr:col>
      <xdr:colOff>373380</xdr:colOff>
      <xdr:row>22</xdr:row>
      <xdr:rowOff>137160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72E4F36-0E57-41D9-7352-ADC88518EE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</xdr:colOff>
      <xdr:row>7</xdr:row>
      <xdr:rowOff>140970</xdr:rowOff>
    </xdr:from>
    <xdr:to>
      <xdr:col>14</xdr:col>
      <xdr:colOff>327660</xdr:colOff>
      <xdr:row>22</xdr:row>
      <xdr:rowOff>140970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9E7229D-E376-295E-1D49-493E224A84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68580</xdr:colOff>
      <xdr:row>7</xdr:row>
      <xdr:rowOff>125730</xdr:rowOff>
    </xdr:from>
    <xdr:to>
      <xdr:col>14</xdr:col>
      <xdr:colOff>373380</xdr:colOff>
      <xdr:row>22</xdr:row>
      <xdr:rowOff>125730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9EFDAEC-C831-A0E8-05DA-63330F91CF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7</xdr:row>
      <xdr:rowOff>140970</xdr:rowOff>
    </xdr:from>
    <xdr:to>
      <xdr:col>14</xdr:col>
      <xdr:colOff>342900</xdr:colOff>
      <xdr:row>22</xdr:row>
      <xdr:rowOff>140970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0025EE6-E4B0-4D68-08B0-BA0F0660A9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</xdr:colOff>
      <xdr:row>7</xdr:row>
      <xdr:rowOff>148590</xdr:rowOff>
    </xdr:from>
    <xdr:to>
      <xdr:col>14</xdr:col>
      <xdr:colOff>350520</xdr:colOff>
      <xdr:row>22</xdr:row>
      <xdr:rowOff>148590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0D2C2F9-84C9-79D5-EED7-C663614AF9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7</xdr:row>
      <xdr:rowOff>140970</xdr:rowOff>
    </xdr:from>
    <xdr:to>
      <xdr:col>14</xdr:col>
      <xdr:colOff>342900</xdr:colOff>
      <xdr:row>22</xdr:row>
      <xdr:rowOff>140970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68F98A4-CC8D-50F6-4DD4-11D8065DAF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68580</xdr:colOff>
      <xdr:row>7</xdr:row>
      <xdr:rowOff>140970</xdr:rowOff>
    </xdr:from>
    <xdr:to>
      <xdr:col>14</xdr:col>
      <xdr:colOff>373380</xdr:colOff>
      <xdr:row>22</xdr:row>
      <xdr:rowOff>140970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A415C99-2348-7545-0828-5D05F8571E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</xdr:colOff>
      <xdr:row>7</xdr:row>
      <xdr:rowOff>148590</xdr:rowOff>
    </xdr:from>
    <xdr:to>
      <xdr:col>14</xdr:col>
      <xdr:colOff>358140</xdr:colOff>
      <xdr:row>22</xdr:row>
      <xdr:rowOff>148590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67C21A8-4F87-5C3F-E435-8096D9E5D5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60960</xdr:colOff>
      <xdr:row>3</xdr:row>
      <xdr:rowOff>156210</xdr:rowOff>
    </xdr:from>
    <xdr:to>
      <xdr:col>14</xdr:col>
      <xdr:colOff>365760</xdr:colOff>
      <xdr:row>18</xdr:row>
      <xdr:rowOff>156210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1B9FA3A-7306-0891-7678-41031C5488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7</xdr:row>
      <xdr:rowOff>133350</xdr:rowOff>
    </xdr:from>
    <xdr:to>
      <xdr:col>14</xdr:col>
      <xdr:colOff>342900</xdr:colOff>
      <xdr:row>22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8AC400C-7889-C96F-1CCD-AA010CCA0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7</xdr:row>
      <xdr:rowOff>95250</xdr:rowOff>
    </xdr:from>
    <xdr:to>
      <xdr:col>14</xdr:col>
      <xdr:colOff>342900</xdr:colOff>
      <xdr:row>22</xdr:row>
      <xdr:rowOff>95250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6884E55-D4FF-88C9-D1E4-FCFECB61FD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7</xdr:row>
      <xdr:rowOff>3810</xdr:rowOff>
    </xdr:from>
    <xdr:to>
      <xdr:col>14</xdr:col>
      <xdr:colOff>419100</xdr:colOff>
      <xdr:row>22</xdr:row>
      <xdr:rowOff>3810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B644E3C-BA33-A6EF-6C58-129FAF960E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</xdr:colOff>
      <xdr:row>7</xdr:row>
      <xdr:rowOff>45720</xdr:rowOff>
    </xdr:from>
    <xdr:to>
      <xdr:col>14</xdr:col>
      <xdr:colOff>533400</xdr:colOff>
      <xdr:row>22</xdr:row>
      <xdr:rowOff>148590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26D805-DFA8-0C48-673B-9E5317862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</xdr:colOff>
      <xdr:row>7</xdr:row>
      <xdr:rowOff>148590</xdr:rowOff>
    </xdr:from>
    <xdr:to>
      <xdr:col>14</xdr:col>
      <xdr:colOff>335280</xdr:colOff>
      <xdr:row>22</xdr:row>
      <xdr:rowOff>148590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3494F95-0B24-FD4D-887B-B8EA55CA55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</xdr:colOff>
      <xdr:row>7</xdr:row>
      <xdr:rowOff>125730</xdr:rowOff>
    </xdr:from>
    <xdr:to>
      <xdr:col>14</xdr:col>
      <xdr:colOff>350520</xdr:colOff>
      <xdr:row>22</xdr:row>
      <xdr:rowOff>125730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B1A6873-AB05-2C18-7503-5FBAE2C883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</xdr:colOff>
      <xdr:row>7</xdr:row>
      <xdr:rowOff>125730</xdr:rowOff>
    </xdr:from>
    <xdr:to>
      <xdr:col>14</xdr:col>
      <xdr:colOff>327660</xdr:colOff>
      <xdr:row>22</xdr:row>
      <xdr:rowOff>125730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0F39047-E11D-C30F-074B-E00349EA1C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</xdr:colOff>
      <xdr:row>7</xdr:row>
      <xdr:rowOff>140970</xdr:rowOff>
    </xdr:from>
    <xdr:to>
      <xdr:col>14</xdr:col>
      <xdr:colOff>464820</xdr:colOff>
      <xdr:row>22</xdr:row>
      <xdr:rowOff>140970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490B3DA-FF61-7F50-B6E3-FB01FCB511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</xdr:colOff>
      <xdr:row>7</xdr:row>
      <xdr:rowOff>133350</xdr:rowOff>
    </xdr:from>
    <xdr:to>
      <xdr:col>14</xdr:col>
      <xdr:colOff>320040</xdr:colOff>
      <xdr:row>22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32F3926-68D1-AE03-5182-828981B469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ortalecpt.agenziacoesione.gov.it/CPTDE/catalogo/CPTDE_CatalogoCPT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BE3D1-1A81-40C8-8C63-FF9EC0D298D4}">
  <dimension ref="A8:W15"/>
  <sheetViews>
    <sheetView workbookViewId="0">
      <selection activeCell="N25" sqref="N25"/>
    </sheetView>
  </sheetViews>
  <sheetFormatPr defaultRowHeight="14.4" x14ac:dyDescent="0.3"/>
  <sheetData>
    <row r="8" spans="1:23" ht="14.4" customHeight="1" x14ac:dyDescent="0.3">
      <c r="A8" s="10" t="s">
        <v>40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 ht="14.4" customHeight="1" x14ac:dyDescent="0.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ht="14.4" customHeight="1" x14ac:dyDescent="0.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 ht="14.4" customHeight="1" x14ac:dyDescent="0.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 ht="14.4" customHeight="1" x14ac:dyDescent="0.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 x14ac:dyDescent="0.3">
      <c r="A13" s="2"/>
      <c r="B13" s="2"/>
      <c r="C13" s="2"/>
      <c r="D13" s="2"/>
      <c r="E13" s="2"/>
      <c r="F13" s="2"/>
      <c r="G13" s="2"/>
    </row>
    <row r="14" spans="1:23" ht="21" x14ac:dyDescent="0.4">
      <c r="A14" s="11" t="s">
        <v>38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21" x14ac:dyDescent="0.4">
      <c r="A15" s="12" t="s">
        <v>39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</sheetData>
  <mergeCells count="3">
    <mergeCell ref="A8:W12"/>
    <mergeCell ref="A14:W14"/>
    <mergeCell ref="A15:W15"/>
  </mergeCells>
  <hyperlinks>
    <hyperlink ref="A15:F15" r:id="rId1" display=" https://portalecpt.agenziacoesione.gov.it/CPTDE/catalogo/CPTDE_CatalogoCPT.html" xr:uid="{3B0BCEA5-C165-48B5-BE90-94732FCEE74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DE309-198E-4F07-99E0-F9ABC2E2D83D}">
  <dimension ref="A2:W32"/>
  <sheetViews>
    <sheetView workbookViewId="0">
      <selection activeCell="J7" sqref="J7"/>
    </sheetView>
  </sheetViews>
  <sheetFormatPr defaultRowHeight="14.4" x14ac:dyDescent="0.3"/>
  <cols>
    <col min="1" max="1" width="10.5546875" customWidth="1"/>
    <col min="2" max="2" width="14.4414062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7" x14ac:dyDescent="0.3">
      <c r="A2" s="13" t="s">
        <v>50</v>
      </c>
      <c r="B2" s="13"/>
      <c r="C2" s="13"/>
      <c r="D2" s="13"/>
      <c r="E2" s="13"/>
      <c r="F2" s="13"/>
      <c r="G2" s="13"/>
    </row>
    <row r="4" spans="1:7" x14ac:dyDescent="0.3">
      <c r="A4" s="3" t="s">
        <v>4</v>
      </c>
      <c r="B4" s="3" t="s">
        <v>41</v>
      </c>
      <c r="C4" s="3" t="s">
        <v>72</v>
      </c>
      <c r="D4" s="3" t="s">
        <v>73</v>
      </c>
      <c r="E4" s="3" t="s">
        <v>71</v>
      </c>
      <c r="F4" s="3" t="s">
        <v>74</v>
      </c>
    </row>
    <row r="5" spans="1:7" x14ac:dyDescent="0.3">
      <c r="A5" s="3">
        <v>2000</v>
      </c>
      <c r="B5" s="7">
        <v>329.26960000000003</v>
      </c>
      <c r="C5" s="7">
        <v>182.17676</v>
      </c>
      <c r="D5" s="9">
        <f>C5/B5</f>
        <v>0.55327537069926891</v>
      </c>
      <c r="E5" s="7">
        <v>147.09284</v>
      </c>
      <c r="F5" s="9">
        <f>E5/B5</f>
        <v>0.44672462930073104</v>
      </c>
    </row>
    <row r="6" spans="1:7" x14ac:dyDescent="0.3">
      <c r="A6" s="3">
        <v>2001</v>
      </c>
      <c r="B6" s="7">
        <v>334.65879999999999</v>
      </c>
      <c r="C6" s="7">
        <v>170.00053</v>
      </c>
      <c r="D6" s="9">
        <f t="shared" ref="D6:D26" si="0">C6/B6</f>
        <v>0.50798165175994181</v>
      </c>
      <c r="E6" s="7">
        <v>164.65826999999999</v>
      </c>
      <c r="F6" s="9">
        <f t="shared" ref="F6:F26" si="1">E6/B6</f>
        <v>0.49201834824005819</v>
      </c>
    </row>
    <row r="7" spans="1:7" x14ac:dyDescent="0.3">
      <c r="A7" s="3">
        <v>2002</v>
      </c>
      <c r="B7" s="7">
        <v>384.20798000000002</v>
      </c>
      <c r="C7" s="7">
        <v>191.89689999999999</v>
      </c>
      <c r="D7" s="9">
        <f t="shared" si="0"/>
        <v>0.49946099505793706</v>
      </c>
      <c r="E7" s="7">
        <v>192.31108</v>
      </c>
      <c r="F7" s="9">
        <f t="shared" si="1"/>
        <v>0.50053900494206283</v>
      </c>
    </row>
    <row r="8" spans="1:7" x14ac:dyDescent="0.3">
      <c r="A8" s="3">
        <v>2003</v>
      </c>
      <c r="B8" s="7">
        <v>423.9051</v>
      </c>
      <c r="C8" s="7">
        <v>260.53014000000002</v>
      </c>
      <c r="D8" s="9">
        <f t="shared" si="0"/>
        <v>0.61459543657295002</v>
      </c>
      <c r="E8" s="7">
        <v>163.37495999999999</v>
      </c>
      <c r="F8" s="9">
        <f t="shared" si="1"/>
        <v>0.38540456342705004</v>
      </c>
    </row>
    <row r="9" spans="1:7" x14ac:dyDescent="0.3">
      <c r="A9" s="3">
        <v>2004</v>
      </c>
      <c r="B9" s="7">
        <v>480.91708999999997</v>
      </c>
      <c r="C9" s="7">
        <v>281.80158999999998</v>
      </c>
      <c r="D9" s="9">
        <f t="shared" si="0"/>
        <v>0.58596709466074492</v>
      </c>
      <c r="E9" s="7">
        <v>199.1155</v>
      </c>
      <c r="F9" s="9">
        <f t="shared" si="1"/>
        <v>0.41403290533925508</v>
      </c>
    </row>
    <row r="10" spans="1:7" x14ac:dyDescent="0.3">
      <c r="A10" s="3">
        <v>2005</v>
      </c>
      <c r="B10" s="7">
        <v>441.06948</v>
      </c>
      <c r="C10" s="7">
        <v>272.33598000000001</v>
      </c>
      <c r="D10" s="9">
        <f t="shared" si="0"/>
        <v>0.61744462573107528</v>
      </c>
      <c r="E10" s="7">
        <v>168.73349999999999</v>
      </c>
      <c r="F10" s="9">
        <f t="shared" si="1"/>
        <v>0.38255537426892466</v>
      </c>
    </row>
    <row r="11" spans="1:7" x14ac:dyDescent="0.3">
      <c r="A11" s="3">
        <v>2006</v>
      </c>
      <c r="B11" s="7">
        <v>358.28919999999999</v>
      </c>
      <c r="C11" s="7">
        <v>206.37128000000001</v>
      </c>
      <c r="D11" s="9">
        <f t="shared" si="0"/>
        <v>0.57599079179612456</v>
      </c>
      <c r="E11" s="7">
        <v>151.91792000000001</v>
      </c>
      <c r="F11" s="9">
        <f t="shared" si="1"/>
        <v>0.42400920820387555</v>
      </c>
    </row>
    <row r="12" spans="1:7" x14ac:dyDescent="0.3">
      <c r="A12" s="3">
        <v>2007</v>
      </c>
      <c r="B12" s="7">
        <v>397.43506000000002</v>
      </c>
      <c r="C12" s="7">
        <v>233.92846</v>
      </c>
      <c r="D12" s="9">
        <f t="shared" si="0"/>
        <v>0.58859542990495095</v>
      </c>
      <c r="E12" s="7">
        <v>163.50659999999999</v>
      </c>
      <c r="F12" s="9">
        <f t="shared" si="1"/>
        <v>0.41140457009504894</v>
      </c>
    </row>
    <row r="13" spans="1:7" x14ac:dyDescent="0.3">
      <c r="A13" s="3">
        <v>2008</v>
      </c>
      <c r="B13" s="7">
        <v>463.34613999999999</v>
      </c>
      <c r="C13" s="7">
        <v>297.64765999999997</v>
      </c>
      <c r="D13" s="9">
        <f t="shared" si="0"/>
        <v>0.64238726581384697</v>
      </c>
      <c r="E13" s="7">
        <v>165.69847999999999</v>
      </c>
      <c r="F13" s="9">
        <f t="shared" si="1"/>
        <v>0.35761273418615291</v>
      </c>
    </row>
    <row r="14" spans="1:7" x14ac:dyDescent="0.3">
      <c r="A14" s="3">
        <v>2009</v>
      </c>
      <c r="B14" s="7">
        <v>478.63459999999998</v>
      </c>
      <c r="C14" s="7">
        <v>305.28300000000002</v>
      </c>
      <c r="D14" s="9">
        <f t="shared" si="0"/>
        <v>0.63782058380234119</v>
      </c>
      <c r="E14" s="7">
        <v>173.35159999999999</v>
      </c>
      <c r="F14" s="9">
        <f t="shared" si="1"/>
        <v>0.36217941619765892</v>
      </c>
    </row>
    <row r="15" spans="1:7" x14ac:dyDescent="0.3">
      <c r="A15" s="3">
        <v>2010</v>
      </c>
      <c r="B15" s="7">
        <v>517.78161999999998</v>
      </c>
      <c r="C15" s="7">
        <v>351.61354</v>
      </c>
      <c r="D15" s="9">
        <f t="shared" si="0"/>
        <v>0.67907690504734408</v>
      </c>
      <c r="E15" s="7">
        <v>166.16808</v>
      </c>
      <c r="F15" s="9">
        <f t="shared" si="1"/>
        <v>0.32092309495265592</v>
      </c>
    </row>
    <row r="16" spans="1:7" x14ac:dyDescent="0.3">
      <c r="A16" s="3">
        <v>2011</v>
      </c>
      <c r="B16" s="7">
        <v>538.96276</v>
      </c>
      <c r="C16" s="7">
        <v>370.00894</v>
      </c>
      <c r="D16" s="9">
        <f t="shared" si="0"/>
        <v>0.68652041933286823</v>
      </c>
      <c r="E16" s="7">
        <v>168.95382000000001</v>
      </c>
      <c r="F16" s="9">
        <f t="shared" si="1"/>
        <v>0.31347958066713183</v>
      </c>
    </row>
    <row r="17" spans="1:23" x14ac:dyDescent="0.3">
      <c r="A17" s="3">
        <v>2012</v>
      </c>
      <c r="B17" s="7">
        <v>401.6413</v>
      </c>
      <c r="C17" s="7">
        <v>229.95204000000001</v>
      </c>
      <c r="D17" s="9">
        <f t="shared" si="0"/>
        <v>0.57253086273747245</v>
      </c>
      <c r="E17" s="7">
        <v>171.68925999999999</v>
      </c>
      <c r="F17" s="9">
        <f t="shared" si="1"/>
        <v>0.4274691372625275</v>
      </c>
    </row>
    <row r="18" spans="1:23" x14ac:dyDescent="0.3">
      <c r="A18" s="3">
        <v>2013</v>
      </c>
      <c r="B18" s="7">
        <v>386.71449999999999</v>
      </c>
      <c r="C18" s="7">
        <v>230.47906</v>
      </c>
      <c r="D18" s="9">
        <f t="shared" si="0"/>
        <v>0.5959928060623535</v>
      </c>
      <c r="E18" s="7">
        <v>156.23544000000001</v>
      </c>
      <c r="F18" s="9">
        <f t="shared" si="1"/>
        <v>0.40400719393764656</v>
      </c>
    </row>
    <row r="19" spans="1:23" x14ac:dyDescent="0.3">
      <c r="A19" s="3">
        <v>2014</v>
      </c>
      <c r="B19" s="7">
        <v>397.95490999999998</v>
      </c>
      <c r="C19" s="7">
        <v>223.94288</v>
      </c>
      <c r="D19" s="9">
        <f t="shared" si="0"/>
        <v>0.56273430575338301</v>
      </c>
      <c r="E19" s="7">
        <v>174.01203000000001</v>
      </c>
      <c r="F19" s="9">
        <f t="shared" si="1"/>
        <v>0.4372656942466171</v>
      </c>
    </row>
    <row r="20" spans="1:23" x14ac:dyDescent="0.3">
      <c r="A20" s="3">
        <v>2015</v>
      </c>
      <c r="B20" s="7">
        <v>414.54478999999998</v>
      </c>
      <c r="C20" s="7">
        <v>239.42155</v>
      </c>
      <c r="D20" s="9">
        <f t="shared" si="0"/>
        <v>0.57755291050696844</v>
      </c>
      <c r="E20" s="7">
        <v>175.12324000000001</v>
      </c>
      <c r="F20" s="9">
        <f t="shared" si="1"/>
        <v>0.42244708949303167</v>
      </c>
    </row>
    <row r="21" spans="1:23" x14ac:dyDescent="0.3">
      <c r="A21" s="3">
        <v>2016</v>
      </c>
      <c r="B21" s="7">
        <v>378.55977000000001</v>
      </c>
      <c r="C21" s="7">
        <v>216.49429000000001</v>
      </c>
      <c r="D21" s="9">
        <f t="shared" si="0"/>
        <v>0.57188932146699056</v>
      </c>
      <c r="E21" s="7">
        <v>162.06548000000001</v>
      </c>
      <c r="F21" s="9">
        <f t="shared" si="1"/>
        <v>0.42811067853300949</v>
      </c>
    </row>
    <row r="22" spans="1:23" x14ac:dyDescent="0.3">
      <c r="A22" s="3">
        <v>2017</v>
      </c>
      <c r="B22" s="7">
        <v>337.91861999999998</v>
      </c>
      <c r="C22" s="7">
        <v>163.00492</v>
      </c>
      <c r="D22" s="9">
        <f t="shared" si="0"/>
        <v>0.48237921899657382</v>
      </c>
      <c r="E22" s="7">
        <v>174.91370000000001</v>
      </c>
      <c r="F22" s="9">
        <f t="shared" si="1"/>
        <v>0.51762078100342623</v>
      </c>
    </row>
    <row r="23" spans="1:23" x14ac:dyDescent="0.3">
      <c r="A23" s="3">
        <v>2018</v>
      </c>
      <c r="B23" s="7">
        <v>292.90244000000001</v>
      </c>
      <c r="C23" s="7">
        <v>112.29007</v>
      </c>
      <c r="D23" s="9">
        <f t="shared" si="0"/>
        <v>0.38337021023109263</v>
      </c>
      <c r="E23" s="7">
        <v>180.61237</v>
      </c>
      <c r="F23" s="9">
        <f t="shared" si="1"/>
        <v>0.61662978976890737</v>
      </c>
    </row>
    <row r="24" spans="1:23" x14ac:dyDescent="0.3">
      <c r="A24" s="3">
        <v>2019</v>
      </c>
      <c r="B24" s="7">
        <v>312.53987999999998</v>
      </c>
      <c r="C24" s="7">
        <v>116.12609999999999</v>
      </c>
      <c r="D24" s="9">
        <f t="shared" si="0"/>
        <v>0.3715561034962962</v>
      </c>
      <c r="E24" s="7">
        <v>196.41378</v>
      </c>
      <c r="F24" s="9">
        <f t="shared" si="1"/>
        <v>0.6284438965037038</v>
      </c>
    </row>
    <row r="25" spans="1:23" x14ac:dyDescent="0.3">
      <c r="A25" s="3">
        <v>2020</v>
      </c>
      <c r="B25" s="7">
        <v>312.88762000000003</v>
      </c>
      <c r="C25" s="7">
        <v>96.5976</v>
      </c>
      <c r="D25" s="9">
        <f t="shared" si="0"/>
        <v>0.30872937702041386</v>
      </c>
      <c r="E25" s="7">
        <v>216.29002</v>
      </c>
      <c r="F25" s="9">
        <f t="shared" si="1"/>
        <v>0.69127062297958608</v>
      </c>
    </row>
    <row r="26" spans="1:23" x14ac:dyDescent="0.3">
      <c r="A26" s="3">
        <v>2021</v>
      </c>
      <c r="B26" s="7">
        <v>317.09186</v>
      </c>
      <c r="C26" s="7">
        <v>134.22169</v>
      </c>
      <c r="D26" s="9">
        <f t="shared" si="0"/>
        <v>0.423289610777142</v>
      </c>
      <c r="E26" s="7">
        <v>182.87017</v>
      </c>
      <c r="F26" s="9">
        <f t="shared" si="1"/>
        <v>0.576710389222858</v>
      </c>
    </row>
    <row r="30" spans="1:23" x14ac:dyDescent="0.3">
      <c r="A30" s="3" t="s">
        <v>4</v>
      </c>
      <c r="B30" s="3">
        <v>2000</v>
      </c>
      <c r="C30" s="3">
        <v>2001</v>
      </c>
      <c r="D30" s="3">
        <v>2002</v>
      </c>
      <c r="E30" s="3">
        <v>2003</v>
      </c>
      <c r="F30" s="3">
        <v>2004</v>
      </c>
      <c r="G30" s="3">
        <v>2005</v>
      </c>
      <c r="H30" s="3">
        <v>2006</v>
      </c>
      <c r="I30" s="3">
        <v>2007</v>
      </c>
      <c r="J30" s="3">
        <v>2008</v>
      </c>
      <c r="K30" s="3">
        <v>2009</v>
      </c>
      <c r="L30" s="3">
        <v>2010</v>
      </c>
      <c r="M30" s="3">
        <v>2011</v>
      </c>
      <c r="N30" s="3">
        <v>2012</v>
      </c>
      <c r="O30" s="3">
        <v>2013</v>
      </c>
      <c r="P30" s="3">
        <v>2014</v>
      </c>
      <c r="Q30" s="3">
        <v>2015</v>
      </c>
      <c r="R30" s="3">
        <v>2016</v>
      </c>
      <c r="S30" s="3">
        <v>2017</v>
      </c>
      <c r="T30" s="3">
        <v>2018</v>
      </c>
      <c r="U30" s="3">
        <v>2019</v>
      </c>
      <c r="V30" s="3">
        <v>2020</v>
      </c>
      <c r="W30" s="3">
        <v>2021</v>
      </c>
    </row>
    <row r="31" spans="1:23" x14ac:dyDescent="0.3">
      <c r="A31" s="3" t="s">
        <v>72</v>
      </c>
      <c r="B31" s="7">
        <v>182.17676</v>
      </c>
      <c r="C31" s="7">
        <v>170.00053</v>
      </c>
      <c r="D31" s="7">
        <v>191.89689999999999</v>
      </c>
      <c r="E31" s="7">
        <v>260.53014000000002</v>
      </c>
      <c r="F31" s="7">
        <v>281.80158999999998</v>
      </c>
      <c r="G31" s="7">
        <v>272.33598000000001</v>
      </c>
      <c r="H31" s="7">
        <v>206.37128000000001</v>
      </c>
      <c r="I31" s="7">
        <v>233.92846</v>
      </c>
      <c r="J31" s="7">
        <v>297.64765999999997</v>
      </c>
      <c r="K31" s="7">
        <v>305.28300000000002</v>
      </c>
      <c r="L31" s="7">
        <v>351.61354</v>
      </c>
      <c r="M31" s="7">
        <v>370.00894</v>
      </c>
      <c r="N31" s="7">
        <v>229.95204000000001</v>
      </c>
      <c r="O31" s="7">
        <v>230.47906</v>
      </c>
      <c r="P31" s="7">
        <v>223.94288</v>
      </c>
      <c r="Q31" s="7">
        <v>239.42155</v>
      </c>
      <c r="R31" s="7">
        <v>216.49429000000001</v>
      </c>
      <c r="S31" s="7">
        <v>163.00492</v>
      </c>
      <c r="T31" s="7">
        <v>112.29007</v>
      </c>
      <c r="U31" s="7">
        <v>116.12609999999999</v>
      </c>
      <c r="V31" s="7">
        <v>96.5976</v>
      </c>
      <c r="W31" s="7">
        <v>134.22169</v>
      </c>
    </row>
    <row r="32" spans="1:23" x14ac:dyDescent="0.3">
      <c r="A32" s="3" t="s">
        <v>71</v>
      </c>
      <c r="B32" s="7">
        <v>147.09284</v>
      </c>
      <c r="C32" s="7">
        <v>164.65826999999999</v>
      </c>
      <c r="D32" s="7">
        <v>192.31108</v>
      </c>
      <c r="E32" s="7">
        <v>163.37495999999999</v>
      </c>
      <c r="F32" s="7">
        <v>199.1155</v>
      </c>
      <c r="G32" s="7">
        <v>168.73349999999999</v>
      </c>
      <c r="H32" s="7">
        <v>151.91792000000001</v>
      </c>
      <c r="I32" s="7">
        <v>163.50659999999999</v>
      </c>
      <c r="J32" s="7">
        <v>165.69847999999999</v>
      </c>
      <c r="K32" s="7">
        <v>173.35159999999999</v>
      </c>
      <c r="L32" s="7">
        <v>166.16808</v>
      </c>
      <c r="M32" s="7">
        <v>168.95382000000001</v>
      </c>
      <c r="N32" s="7">
        <v>171.68925999999999</v>
      </c>
      <c r="O32" s="7">
        <v>156.23544000000001</v>
      </c>
      <c r="P32" s="7">
        <v>174.01203000000001</v>
      </c>
      <c r="Q32" s="7">
        <v>175.12324000000001</v>
      </c>
      <c r="R32" s="7">
        <v>162.06548000000001</v>
      </c>
      <c r="S32" s="7">
        <v>174.91370000000001</v>
      </c>
      <c r="T32" s="7">
        <v>180.61237</v>
      </c>
      <c r="U32" s="7">
        <v>196.41378</v>
      </c>
      <c r="V32" s="7">
        <v>216.29002</v>
      </c>
      <c r="W32" s="7">
        <v>182.87017</v>
      </c>
    </row>
  </sheetData>
  <mergeCells count="1">
    <mergeCell ref="A2:G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CFEFB-C38C-4B2B-9C5E-BF4934447758}">
  <dimension ref="A2:W33"/>
  <sheetViews>
    <sheetView workbookViewId="0">
      <selection activeCell="M27" sqref="M27"/>
    </sheetView>
  </sheetViews>
  <sheetFormatPr defaultRowHeight="14.4" x14ac:dyDescent="0.3"/>
  <cols>
    <col min="1" max="1" width="11.44140625" customWidth="1"/>
    <col min="2" max="2" width="15.3320312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7" x14ac:dyDescent="0.3">
      <c r="A2" s="13" t="s">
        <v>51</v>
      </c>
      <c r="B2" s="13"/>
      <c r="C2" s="13"/>
      <c r="D2" s="13"/>
      <c r="E2" s="6"/>
      <c r="F2" s="6"/>
      <c r="G2" s="6"/>
    </row>
    <row r="4" spans="1:7" x14ac:dyDescent="0.3">
      <c r="A4" s="3" t="s">
        <v>4</v>
      </c>
      <c r="B4" s="3" t="s">
        <v>41</v>
      </c>
      <c r="C4" s="3" t="s">
        <v>72</v>
      </c>
      <c r="D4" s="3" t="s">
        <v>73</v>
      </c>
      <c r="E4" s="3" t="s">
        <v>71</v>
      </c>
      <c r="F4" s="3" t="s">
        <v>74</v>
      </c>
    </row>
    <row r="5" spans="1:7" x14ac:dyDescent="0.3">
      <c r="A5" s="4">
        <v>2000</v>
      </c>
      <c r="B5" s="5">
        <v>5021.7947400000003</v>
      </c>
      <c r="C5" s="7">
        <v>167.15772999999999</v>
      </c>
      <c r="D5" s="9">
        <f>C5/B5</f>
        <v>3.3286452086251535E-2</v>
      </c>
      <c r="E5" s="7">
        <v>4854.6370100000004</v>
      </c>
      <c r="F5" s="9">
        <f>E5/B5</f>
        <v>0.96671354791374853</v>
      </c>
    </row>
    <row r="6" spans="1:7" x14ac:dyDescent="0.3">
      <c r="A6" s="4">
        <v>2001</v>
      </c>
      <c r="B6" s="5">
        <v>5479.7508399999997</v>
      </c>
      <c r="C6" s="7">
        <v>175.21411000000001</v>
      </c>
      <c r="D6" s="9">
        <f t="shared" ref="D6:D26" si="0">C6/B6</f>
        <v>3.1974831541793244E-2</v>
      </c>
      <c r="E6" s="7">
        <v>5304.5367299999998</v>
      </c>
      <c r="F6" s="9">
        <f t="shared" ref="F6:F26" si="1">E6/B6</f>
        <v>0.96802516845820674</v>
      </c>
    </row>
    <row r="7" spans="1:7" x14ac:dyDescent="0.3">
      <c r="A7" s="4">
        <v>2002</v>
      </c>
      <c r="B7" s="5">
        <v>5525.3329899999999</v>
      </c>
      <c r="C7" s="7">
        <v>157.11937</v>
      </c>
      <c r="D7" s="9">
        <f t="shared" si="0"/>
        <v>2.8436181182991471E-2</v>
      </c>
      <c r="E7" s="7">
        <v>5368.2136200000004</v>
      </c>
      <c r="F7" s="9">
        <f t="shared" si="1"/>
        <v>0.9715638188170086</v>
      </c>
    </row>
    <row r="8" spans="1:7" x14ac:dyDescent="0.3">
      <c r="A8" s="4">
        <v>2003</v>
      </c>
      <c r="B8" s="5">
        <v>5864.2269500000002</v>
      </c>
      <c r="C8" s="7">
        <v>188.12497999999999</v>
      </c>
      <c r="D8" s="9">
        <f t="shared" si="0"/>
        <v>3.208009880995482E-2</v>
      </c>
      <c r="E8" s="7">
        <v>5676.1019699999997</v>
      </c>
      <c r="F8" s="9">
        <f t="shared" si="1"/>
        <v>0.96791990119004512</v>
      </c>
    </row>
    <row r="9" spans="1:7" x14ac:dyDescent="0.3">
      <c r="A9" s="4">
        <v>2004</v>
      </c>
      <c r="B9" s="5">
        <v>6216.5564999999997</v>
      </c>
      <c r="C9" s="7">
        <v>250.61215999999999</v>
      </c>
      <c r="D9" s="9">
        <f t="shared" si="0"/>
        <v>4.031366239492877E-2</v>
      </c>
      <c r="E9" s="7">
        <v>5965.94434</v>
      </c>
      <c r="F9" s="9">
        <f t="shared" si="1"/>
        <v>0.95968633760507127</v>
      </c>
    </row>
    <row r="10" spans="1:7" x14ac:dyDescent="0.3">
      <c r="A10" s="4">
        <v>2005</v>
      </c>
      <c r="B10" s="5">
        <v>6446.1613299999999</v>
      </c>
      <c r="C10" s="7">
        <v>269.65609999999998</v>
      </c>
      <c r="D10" s="9">
        <f t="shared" si="0"/>
        <v>4.1832043319337771E-2</v>
      </c>
      <c r="E10" s="7">
        <v>6176.5052299999998</v>
      </c>
      <c r="F10" s="9">
        <f t="shared" si="1"/>
        <v>0.95816795668066224</v>
      </c>
    </row>
    <row r="11" spans="1:7" x14ac:dyDescent="0.3">
      <c r="A11" s="4">
        <v>2006</v>
      </c>
      <c r="B11" s="5">
        <v>6627.2217300000002</v>
      </c>
      <c r="C11" s="7">
        <v>169.22567000000001</v>
      </c>
      <c r="D11" s="9">
        <f t="shared" si="0"/>
        <v>2.5534934078627849E-2</v>
      </c>
      <c r="E11" s="7">
        <v>6457.9960600000004</v>
      </c>
      <c r="F11" s="9">
        <f t="shared" si="1"/>
        <v>0.97446506592137216</v>
      </c>
    </row>
    <row r="12" spans="1:7" x14ac:dyDescent="0.3">
      <c r="A12" s="4">
        <v>2007</v>
      </c>
      <c r="B12" s="5">
        <v>7210.4239799999996</v>
      </c>
      <c r="C12" s="7">
        <v>178.74278000000001</v>
      </c>
      <c r="D12" s="9">
        <f t="shared" si="0"/>
        <v>2.4789496497818985E-2</v>
      </c>
      <c r="E12" s="7">
        <v>7031.6812</v>
      </c>
      <c r="F12" s="9">
        <f t="shared" si="1"/>
        <v>0.97521050350218108</v>
      </c>
    </row>
    <row r="13" spans="1:7" x14ac:dyDescent="0.3">
      <c r="A13" s="4">
        <v>2008</v>
      </c>
      <c r="B13" s="5">
        <v>7325.5324899999996</v>
      </c>
      <c r="C13" s="7">
        <v>157.29207</v>
      </c>
      <c r="D13" s="9">
        <f t="shared" si="0"/>
        <v>2.1471759249545013E-2</v>
      </c>
      <c r="E13" s="7">
        <v>7168.2404200000001</v>
      </c>
      <c r="F13" s="9">
        <f t="shared" si="1"/>
        <v>0.97852824075045508</v>
      </c>
    </row>
    <row r="14" spans="1:7" x14ac:dyDescent="0.3">
      <c r="A14" s="4">
        <v>2009</v>
      </c>
      <c r="B14" s="5">
        <v>8360.3335200000001</v>
      </c>
      <c r="C14" s="7">
        <v>193.07777999999999</v>
      </c>
      <c r="D14" s="9">
        <f t="shared" si="0"/>
        <v>2.3094506880390577E-2</v>
      </c>
      <c r="E14" s="7">
        <v>8167.2557399999996</v>
      </c>
      <c r="F14" s="9">
        <f t="shared" si="1"/>
        <v>0.97690549311960939</v>
      </c>
    </row>
    <row r="15" spans="1:7" x14ac:dyDescent="0.3">
      <c r="A15" s="4">
        <v>2010</v>
      </c>
      <c r="B15" s="5">
        <v>8353.8065100000003</v>
      </c>
      <c r="C15" s="7">
        <v>236.57754</v>
      </c>
      <c r="D15" s="9">
        <f t="shared" si="0"/>
        <v>2.8319729421168983E-2</v>
      </c>
      <c r="E15" s="7">
        <v>8117.2289700000001</v>
      </c>
      <c r="F15" s="9">
        <f t="shared" si="1"/>
        <v>0.971680270578831</v>
      </c>
    </row>
    <row r="16" spans="1:7" x14ac:dyDescent="0.3">
      <c r="A16" s="4">
        <v>2011</v>
      </c>
      <c r="B16" s="5">
        <v>7785.4159</v>
      </c>
      <c r="C16" s="7">
        <v>217.95787999999999</v>
      </c>
      <c r="D16" s="9">
        <f t="shared" si="0"/>
        <v>2.7995663019107303E-2</v>
      </c>
      <c r="E16" s="7">
        <v>7567.45802</v>
      </c>
      <c r="F16" s="9">
        <f t="shared" si="1"/>
        <v>0.97200433698089272</v>
      </c>
    </row>
    <row r="17" spans="1:23" x14ac:dyDescent="0.3">
      <c r="A17" s="4">
        <v>2012</v>
      </c>
      <c r="B17" s="5">
        <v>7429.9011300000002</v>
      </c>
      <c r="C17" s="7">
        <v>204.92218</v>
      </c>
      <c r="D17" s="9">
        <f t="shared" si="0"/>
        <v>2.7580741171989189E-2</v>
      </c>
      <c r="E17" s="7">
        <v>7224.9789499999997</v>
      </c>
      <c r="F17" s="9">
        <f t="shared" si="1"/>
        <v>0.97241925882801072</v>
      </c>
    </row>
    <row r="18" spans="1:23" x14ac:dyDescent="0.3">
      <c r="A18" s="4">
        <v>2013</v>
      </c>
      <c r="B18" s="5">
        <v>8473.8679100000008</v>
      </c>
      <c r="C18" s="7">
        <v>166.74222</v>
      </c>
      <c r="D18" s="9">
        <f t="shared" si="0"/>
        <v>1.9677226712871899E-2</v>
      </c>
      <c r="E18" s="7">
        <v>8307.1256900000008</v>
      </c>
      <c r="F18" s="9">
        <f t="shared" si="1"/>
        <v>0.98032277328712814</v>
      </c>
    </row>
    <row r="19" spans="1:23" x14ac:dyDescent="0.3">
      <c r="A19" s="4">
        <v>2014</v>
      </c>
      <c r="B19" s="5">
        <v>7774.1990100000003</v>
      </c>
      <c r="C19" s="7">
        <v>138.55888999999999</v>
      </c>
      <c r="D19" s="9">
        <f t="shared" si="0"/>
        <v>1.7822915238183488E-2</v>
      </c>
      <c r="E19" s="7">
        <v>7635.64012</v>
      </c>
      <c r="F19" s="9">
        <f t="shared" si="1"/>
        <v>0.98217708476181653</v>
      </c>
    </row>
    <row r="20" spans="1:23" x14ac:dyDescent="0.3">
      <c r="A20" s="4">
        <v>2015</v>
      </c>
      <c r="B20" s="5">
        <v>7965.0722500000002</v>
      </c>
      <c r="C20" s="7">
        <v>129.03029000000001</v>
      </c>
      <c r="D20" s="9">
        <f t="shared" si="0"/>
        <v>1.6199512816723039E-2</v>
      </c>
      <c r="E20" s="7">
        <v>7836.0419599999996</v>
      </c>
      <c r="F20" s="9">
        <f t="shared" si="1"/>
        <v>0.98380048718327684</v>
      </c>
    </row>
    <row r="21" spans="1:23" x14ac:dyDescent="0.3">
      <c r="A21" s="4">
        <v>2016</v>
      </c>
      <c r="B21" s="5">
        <v>8282.3346099999999</v>
      </c>
      <c r="C21" s="7">
        <v>99.409949999999995</v>
      </c>
      <c r="D21" s="9">
        <f t="shared" si="0"/>
        <v>1.2002648369213859E-2</v>
      </c>
      <c r="E21" s="7">
        <v>8182.9246599999997</v>
      </c>
      <c r="F21" s="9">
        <f t="shared" si="1"/>
        <v>0.98799735163078617</v>
      </c>
    </row>
    <row r="22" spans="1:23" x14ac:dyDescent="0.3">
      <c r="A22" s="4">
        <v>2017</v>
      </c>
      <c r="B22" s="5">
        <v>7765.8793500000002</v>
      </c>
      <c r="C22" s="7">
        <v>102.75451</v>
      </c>
      <c r="D22" s="9">
        <f t="shared" si="0"/>
        <v>1.323153571784501E-2</v>
      </c>
      <c r="E22" s="7">
        <v>7663.1248400000004</v>
      </c>
      <c r="F22" s="9">
        <f t="shared" si="1"/>
        <v>0.98676846428215503</v>
      </c>
    </row>
    <row r="23" spans="1:23" x14ac:dyDescent="0.3">
      <c r="A23" s="4">
        <v>2018</v>
      </c>
      <c r="B23" s="5">
        <v>8037.6450100000002</v>
      </c>
      <c r="C23" s="7">
        <v>94.407880000000006</v>
      </c>
      <c r="D23" s="9">
        <f t="shared" si="0"/>
        <v>1.1745714059596171E-2</v>
      </c>
      <c r="E23" s="7">
        <v>7943.2371300000004</v>
      </c>
      <c r="F23" s="9">
        <f t="shared" si="1"/>
        <v>0.98825428594040388</v>
      </c>
    </row>
    <row r="24" spans="1:23" x14ac:dyDescent="0.3">
      <c r="A24" s="4">
        <v>2019</v>
      </c>
      <c r="B24" s="5">
        <v>9175.0150599999997</v>
      </c>
      <c r="C24" s="7">
        <v>97.259069999999994</v>
      </c>
      <c r="D24" s="9">
        <f t="shared" si="0"/>
        <v>1.0600426197011605E-2</v>
      </c>
      <c r="E24" s="7">
        <v>9077.7559899999997</v>
      </c>
      <c r="F24" s="9">
        <f t="shared" si="1"/>
        <v>0.98939957380298837</v>
      </c>
    </row>
    <row r="25" spans="1:23" x14ac:dyDescent="0.3">
      <c r="A25" s="4">
        <v>2020</v>
      </c>
      <c r="B25" s="5">
        <v>8494.3088399999997</v>
      </c>
      <c r="C25" s="7">
        <v>140.81617</v>
      </c>
      <c r="D25" s="9">
        <f t="shared" si="0"/>
        <v>1.6577707810303727E-2</v>
      </c>
      <c r="E25" s="7">
        <v>8353.4926699999996</v>
      </c>
      <c r="F25" s="9">
        <f t="shared" si="1"/>
        <v>0.98342229218969623</v>
      </c>
    </row>
    <row r="26" spans="1:23" x14ac:dyDescent="0.3">
      <c r="A26" s="4">
        <v>2021</v>
      </c>
      <c r="B26" s="5">
        <v>9210.5987499999992</v>
      </c>
      <c r="C26" s="7">
        <v>150.21134000000001</v>
      </c>
      <c r="D26" s="9">
        <f t="shared" si="0"/>
        <v>1.6308531516477147E-2</v>
      </c>
      <c r="E26" s="7">
        <v>9060.3874099999994</v>
      </c>
      <c r="F26" s="9">
        <f t="shared" si="1"/>
        <v>0.98369146848352285</v>
      </c>
    </row>
    <row r="31" spans="1:23" x14ac:dyDescent="0.3">
      <c r="A31" s="3" t="s">
        <v>4</v>
      </c>
      <c r="B31" s="4">
        <v>2000</v>
      </c>
      <c r="C31" s="4">
        <v>2001</v>
      </c>
      <c r="D31" s="4">
        <v>2002</v>
      </c>
      <c r="E31" s="4">
        <v>2003</v>
      </c>
      <c r="F31" s="4">
        <v>2004</v>
      </c>
      <c r="G31" s="4">
        <v>2005</v>
      </c>
      <c r="H31" s="4">
        <v>2006</v>
      </c>
      <c r="I31" s="4">
        <v>2007</v>
      </c>
      <c r="J31" s="4">
        <v>2008</v>
      </c>
      <c r="K31" s="4">
        <v>2009</v>
      </c>
      <c r="L31" s="4">
        <v>2010</v>
      </c>
      <c r="M31" s="4">
        <v>2011</v>
      </c>
      <c r="N31" s="4">
        <v>2012</v>
      </c>
      <c r="O31" s="4">
        <v>2013</v>
      </c>
      <c r="P31" s="4">
        <v>2014</v>
      </c>
      <c r="Q31" s="4">
        <v>2015</v>
      </c>
      <c r="R31" s="4">
        <v>2016</v>
      </c>
      <c r="S31" s="4">
        <v>2017</v>
      </c>
      <c r="T31" s="4">
        <v>2018</v>
      </c>
      <c r="U31" s="4">
        <v>2019</v>
      </c>
      <c r="V31" s="4">
        <v>2020</v>
      </c>
      <c r="W31" s="4">
        <v>2021</v>
      </c>
    </row>
    <row r="32" spans="1:23" x14ac:dyDescent="0.3">
      <c r="A32" s="3" t="s">
        <v>72</v>
      </c>
      <c r="B32" s="7">
        <v>167.15772999999999</v>
      </c>
      <c r="C32" s="7">
        <v>175.21411000000001</v>
      </c>
      <c r="D32" s="7">
        <v>157.11937</v>
      </c>
      <c r="E32" s="7">
        <v>188.12497999999999</v>
      </c>
      <c r="F32" s="7">
        <v>250.61215999999999</v>
      </c>
      <c r="G32" s="7">
        <v>269.65609999999998</v>
      </c>
      <c r="H32" s="7">
        <v>169.22567000000001</v>
      </c>
      <c r="I32" s="7">
        <v>178.74278000000001</v>
      </c>
      <c r="J32" s="7">
        <v>157.29207</v>
      </c>
      <c r="K32" s="7">
        <v>193.07777999999999</v>
      </c>
      <c r="L32" s="7">
        <v>236.57754</v>
      </c>
      <c r="M32" s="7">
        <v>217.95787999999999</v>
      </c>
      <c r="N32" s="7">
        <v>204.92218</v>
      </c>
      <c r="O32" s="7">
        <v>166.74222</v>
      </c>
      <c r="P32" s="7">
        <v>138.55888999999999</v>
      </c>
      <c r="Q32" s="7">
        <v>129.03029000000001</v>
      </c>
      <c r="R32" s="7">
        <v>99.409949999999995</v>
      </c>
      <c r="S32" s="7">
        <v>102.75451</v>
      </c>
      <c r="T32" s="7">
        <v>94.407880000000006</v>
      </c>
      <c r="U32" s="7">
        <v>97.259069999999994</v>
      </c>
      <c r="V32" s="7">
        <v>140.81617</v>
      </c>
      <c r="W32" s="7">
        <v>150.21134000000001</v>
      </c>
    </row>
    <row r="33" spans="1:23" x14ac:dyDescent="0.3">
      <c r="A33" s="3" t="s">
        <v>71</v>
      </c>
      <c r="B33" s="7">
        <v>4854.6370100000004</v>
      </c>
      <c r="C33" s="7">
        <v>5304.5367299999998</v>
      </c>
      <c r="D33" s="7">
        <v>5368.2136200000004</v>
      </c>
      <c r="E33" s="7">
        <v>5676.1019699999997</v>
      </c>
      <c r="F33" s="7">
        <v>5965.94434</v>
      </c>
      <c r="G33" s="7">
        <v>6176.5052299999998</v>
      </c>
      <c r="H33" s="7">
        <v>6457.9960600000004</v>
      </c>
      <c r="I33" s="7">
        <v>7031.6812</v>
      </c>
      <c r="J33" s="7">
        <v>7168.2404200000001</v>
      </c>
      <c r="K33" s="7">
        <v>8167.2557399999996</v>
      </c>
      <c r="L33" s="7">
        <v>8117.2289700000001</v>
      </c>
      <c r="M33" s="7">
        <v>7567.45802</v>
      </c>
      <c r="N33" s="7">
        <v>7224.9789499999997</v>
      </c>
      <c r="O33" s="7">
        <v>8307.1256900000008</v>
      </c>
      <c r="P33" s="7">
        <v>7635.64012</v>
      </c>
      <c r="Q33" s="7">
        <v>7836.0419599999996</v>
      </c>
      <c r="R33" s="7">
        <v>8182.9246599999997</v>
      </c>
      <c r="S33" s="7">
        <v>7663.1248400000004</v>
      </c>
      <c r="T33" s="7">
        <v>7943.2371300000004</v>
      </c>
      <c r="U33" s="7">
        <v>9077.7559899999997</v>
      </c>
      <c r="V33" s="7">
        <v>8353.4926699999996</v>
      </c>
      <c r="W33" s="7">
        <v>9060.3874099999994</v>
      </c>
    </row>
  </sheetData>
  <mergeCells count="1">
    <mergeCell ref="A2:D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A5944-D063-46BD-A76F-C23E47B43896}">
  <dimension ref="A2:W33"/>
  <sheetViews>
    <sheetView workbookViewId="0">
      <selection activeCell="K4" sqref="K4"/>
    </sheetView>
  </sheetViews>
  <sheetFormatPr defaultRowHeight="14.4" x14ac:dyDescent="0.3"/>
  <cols>
    <col min="1" max="1" width="12.21875" customWidth="1"/>
    <col min="2" max="2" width="13.7773437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8" x14ac:dyDescent="0.3">
      <c r="A2" s="13" t="s">
        <v>52</v>
      </c>
      <c r="B2" s="13"/>
      <c r="C2" s="13"/>
      <c r="D2" s="13"/>
      <c r="E2" s="13"/>
      <c r="F2" s="13"/>
      <c r="G2" s="13"/>
      <c r="H2" s="13"/>
    </row>
    <row r="4" spans="1:8" x14ac:dyDescent="0.3">
      <c r="A4" s="3" t="s">
        <v>4</v>
      </c>
      <c r="B4" s="3" t="s">
        <v>41</v>
      </c>
      <c r="C4" s="3" t="s">
        <v>72</v>
      </c>
      <c r="D4" s="3" t="s">
        <v>73</v>
      </c>
      <c r="E4" s="3" t="s">
        <v>71</v>
      </c>
      <c r="F4" s="3" t="s">
        <v>74</v>
      </c>
    </row>
    <row r="5" spans="1:8" x14ac:dyDescent="0.3">
      <c r="A5" s="3">
        <v>2000</v>
      </c>
      <c r="B5" s="7">
        <v>2615.96198</v>
      </c>
      <c r="C5" s="7">
        <v>276.52620000000002</v>
      </c>
      <c r="D5" s="9">
        <f>C5/B5</f>
        <v>0.10570727025627491</v>
      </c>
      <c r="E5" s="7">
        <v>2339.4357799999998</v>
      </c>
      <c r="F5" s="9">
        <f>E5/B5</f>
        <v>0.89429272974372498</v>
      </c>
    </row>
    <row r="6" spans="1:8" x14ac:dyDescent="0.3">
      <c r="A6" s="3">
        <v>2001</v>
      </c>
      <c r="B6" s="7">
        <v>2888.817</v>
      </c>
      <c r="C6" s="7">
        <v>654.74806999999998</v>
      </c>
      <c r="D6" s="9">
        <f t="shared" ref="D6:D26" si="0">C6/B6</f>
        <v>0.22664920277054587</v>
      </c>
      <c r="E6" s="7">
        <v>2234.0689299999999</v>
      </c>
      <c r="F6" s="9">
        <f t="shared" ref="F6:F26" si="1">E6/B6</f>
        <v>0.7733507972294541</v>
      </c>
    </row>
    <row r="7" spans="1:8" x14ac:dyDescent="0.3">
      <c r="A7" s="3">
        <v>2002</v>
      </c>
      <c r="B7" s="7">
        <v>3526.28593</v>
      </c>
      <c r="C7" s="7">
        <v>1012.51949</v>
      </c>
      <c r="D7" s="9">
        <f t="shared" si="0"/>
        <v>0.28713482403283164</v>
      </c>
      <c r="E7" s="7">
        <v>2513.7664399999999</v>
      </c>
      <c r="F7" s="9">
        <f t="shared" si="1"/>
        <v>0.71286517596716836</v>
      </c>
    </row>
    <row r="8" spans="1:8" x14ac:dyDescent="0.3">
      <c r="A8" s="3">
        <v>2003</v>
      </c>
      <c r="B8" s="7">
        <v>3339.9592400000001</v>
      </c>
      <c r="C8" s="7">
        <v>659.93020000000001</v>
      </c>
      <c r="D8" s="9">
        <f t="shared" si="0"/>
        <v>0.1975863034783622</v>
      </c>
      <c r="E8" s="7">
        <v>2680.0290399999999</v>
      </c>
      <c r="F8" s="9">
        <f t="shared" si="1"/>
        <v>0.80241369652163774</v>
      </c>
    </row>
    <row r="9" spans="1:8" x14ac:dyDescent="0.3">
      <c r="A9" s="3">
        <v>2004</v>
      </c>
      <c r="B9" s="7">
        <v>3371.98488</v>
      </c>
      <c r="C9" s="7">
        <v>606.93498</v>
      </c>
      <c r="D9" s="9">
        <f t="shared" si="0"/>
        <v>0.17999338715896021</v>
      </c>
      <c r="E9" s="7">
        <v>2765.0499</v>
      </c>
      <c r="F9" s="9">
        <f t="shared" si="1"/>
        <v>0.82000661284103982</v>
      </c>
    </row>
    <row r="10" spans="1:8" x14ac:dyDescent="0.3">
      <c r="A10" s="3">
        <v>2005</v>
      </c>
      <c r="B10" s="7">
        <v>3499.8963100000001</v>
      </c>
      <c r="C10" s="7">
        <v>693.62468999999999</v>
      </c>
      <c r="D10" s="9">
        <f t="shared" si="0"/>
        <v>0.19818435421019659</v>
      </c>
      <c r="E10" s="7">
        <v>2806.27162</v>
      </c>
      <c r="F10" s="9">
        <f t="shared" si="1"/>
        <v>0.80181564578980336</v>
      </c>
    </row>
    <row r="11" spans="1:8" x14ac:dyDescent="0.3">
      <c r="A11" s="3">
        <v>2006</v>
      </c>
      <c r="B11" s="7">
        <v>3862.26944</v>
      </c>
      <c r="C11" s="7">
        <v>842.17737</v>
      </c>
      <c r="D11" s="9">
        <f t="shared" si="0"/>
        <v>0.21805246451164215</v>
      </c>
      <c r="E11" s="7">
        <v>3020.0920700000001</v>
      </c>
      <c r="F11" s="9">
        <f t="shared" si="1"/>
        <v>0.78194753548835794</v>
      </c>
    </row>
    <row r="12" spans="1:8" x14ac:dyDescent="0.3">
      <c r="A12" s="3">
        <v>2007</v>
      </c>
      <c r="B12" s="7">
        <v>4083.6901600000001</v>
      </c>
      <c r="C12" s="7">
        <v>932.70727999999997</v>
      </c>
      <c r="D12" s="9">
        <f t="shared" si="0"/>
        <v>0.22839815055900323</v>
      </c>
      <c r="E12" s="7">
        <v>3150.98288</v>
      </c>
      <c r="F12" s="9">
        <f t="shared" si="1"/>
        <v>0.77160184944099675</v>
      </c>
    </row>
    <row r="13" spans="1:8" x14ac:dyDescent="0.3">
      <c r="A13" s="3">
        <v>2008</v>
      </c>
      <c r="B13" s="7">
        <v>4048.3112299999998</v>
      </c>
      <c r="C13" s="7">
        <v>794.91737000000001</v>
      </c>
      <c r="D13" s="9">
        <f t="shared" si="0"/>
        <v>0.19635777113905348</v>
      </c>
      <c r="E13" s="7">
        <v>3253.3938600000001</v>
      </c>
      <c r="F13" s="9">
        <f t="shared" si="1"/>
        <v>0.80364222886094661</v>
      </c>
    </row>
    <row r="14" spans="1:8" x14ac:dyDescent="0.3">
      <c r="A14" s="3">
        <v>2009</v>
      </c>
      <c r="B14" s="7">
        <v>4207.1129099999998</v>
      </c>
      <c r="C14" s="7">
        <v>707.72349999999994</v>
      </c>
      <c r="D14" s="9">
        <f t="shared" si="0"/>
        <v>0.16822070506303574</v>
      </c>
      <c r="E14" s="7">
        <v>3499.3894100000002</v>
      </c>
      <c r="F14" s="9">
        <f t="shared" si="1"/>
        <v>0.83177929493696434</v>
      </c>
    </row>
    <row r="15" spans="1:8" x14ac:dyDescent="0.3">
      <c r="A15" s="3">
        <v>2010</v>
      </c>
      <c r="B15" s="7">
        <v>4090.6512499999999</v>
      </c>
      <c r="C15" s="7">
        <v>632.51467000000002</v>
      </c>
      <c r="D15" s="9">
        <f t="shared" si="0"/>
        <v>0.15462444274612755</v>
      </c>
      <c r="E15" s="7">
        <v>3458.1365799999999</v>
      </c>
      <c r="F15" s="9">
        <f t="shared" si="1"/>
        <v>0.84537555725387248</v>
      </c>
    </row>
    <row r="16" spans="1:8" x14ac:dyDescent="0.3">
      <c r="A16" s="3">
        <v>2011</v>
      </c>
      <c r="B16" s="7">
        <v>3949.9000900000001</v>
      </c>
      <c r="C16" s="7">
        <v>534.87919999999997</v>
      </c>
      <c r="D16" s="9">
        <f t="shared" si="0"/>
        <v>0.13541588086092576</v>
      </c>
      <c r="E16" s="7">
        <v>3415.0208899999998</v>
      </c>
      <c r="F16" s="9">
        <f t="shared" si="1"/>
        <v>0.86458411913907418</v>
      </c>
    </row>
    <row r="17" spans="1:23" x14ac:dyDescent="0.3">
      <c r="A17" s="3">
        <v>2012</v>
      </c>
      <c r="B17" s="7">
        <v>2858.3183300000001</v>
      </c>
      <c r="C17" s="7">
        <v>525.31003999999996</v>
      </c>
      <c r="D17" s="9">
        <f t="shared" si="0"/>
        <v>0.18378290286512627</v>
      </c>
      <c r="E17" s="7">
        <v>2333.0082900000002</v>
      </c>
      <c r="F17" s="9">
        <f t="shared" si="1"/>
        <v>0.81621709713487378</v>
      </c>
    </row>
    <row r="18" spans="1:23" x14ac:dyDescent="0.3">
      <c r="A18" s="3">
        <v>2013</v>
      </c>
      <c r="B18" s="7">
        <v>2923.4738600000001</v>
      </c>
      <c r="C18" s="7">
        <v>560.63135</v>
      </c>
      <c r="D18" s="9">
        <f t="shared" si="0"/>
        <v>0.19176889442069442</v>
      </c>
      <c r="E18" s="7">
        <v>2362.8425099999999</v>
      </c>
      <c r="F18" s="9">
        <f t="shared" si="1"/>
        <v>0.80823110557930555</v>
      </c>
    </row>
    <row r="19" spans="1:23" x14ac:dyDescent="0.3">
      <c r="A19" s="3">
        <v>2014</v>
      </c>
      <c r="B19" s="7">
        <v>2934.5863599999998</v>
      </c>
      <c r="C19" s="7">
        <v>559.68809999999996</v>
      </c>
      <c r="D19" s="9">
        <f t="shared" si="0"/>
        <v>0.19072129129639925</v>
      </c>
      <c r="E19" s="7">
        <v>2374.8982599999999</v>
      </c>
      <c r="F19" s="9">
        <f t="shared" si="1"/>
        <v>0.80927870870360075</v>
      </c>
    </row>
    <row r="20" spans="1:23" x14ac:dyDescent="0.3">
      <c r="A20" s="3">
        <v>2015</v>
      </c>
      <c r="B20" s="7">
        <v>3363.63717</v>
      </c>
      <c r="C20" s="7">
        <v>521.79741999999999</v>
      </c>
      <c r="D20" s="9">
        <f t="shared" si="0"/>
        <v>0.15512892551368732</v>
      </c>
      <c r="E20" s="7">
        <v>2841.8397500000001</v>
      </c>
      <c r="F20" s="9">
        <f t="shared" si="1"/>
        <v>0.84487107448631271</v>
      </c>
    </row>
    <row r="21" spans="1:23" x14ac:dyDescent="0.3">
      <c r="A21" s="3">
        <v>2016</v>
      </c>
      <c r="B21" s="7">
        <v>3343.7376300000001</v>
      </c>
      <c r="C21" s="7">
        <v>508.81328999999999</v>
      </c>
      <c r="D21" s="9">
        <f t="shared" si="0"/>
        <v>0.15216902350080619</v>
      </c>
      <c r="E21" s="7">
        <v>2834.92434</v>
      </c>
      <c r="F21" s="9">
        <f t="shared" si="1"/>
        <v>0.84783097649919381</v>
      </c>
    </row>
    <row r="22" spans="1:23" x14ac:dyDescent="0.3">
      <c r="A22" s="3">
        <v>2017</v>
      </c>
      <c r="B22" s="7">
        <v>3656.8425099999999</v>
      </c>
      <c r="C22" s="7">
        <v>542.81614000000002</v>
      </c>
      <c r="D22" s="9">
        <f t="shared" si="0"/>
        <v>0.14843847896528636</v>
      </c>
      <c r="E22" s="7">
        <v>3114.02637</v>
      </c>
      <c r="F22" s="9">
        <f t="shared" si="1"/>
        <v>0.85156152103471361</v>
      </c>
    </row>
    <row r="23" spans="1:23" x14ac:dyDescent="0.3">
      <c r="A23" s="3">
        <v>2018</v>
      </c>
      <c r="B23" s="7">
        <v>3782.8359099999998</v>
      </c>
      <c r="C23" s="7">
        <v>573.60645999999997</v>
      </c>
      <c r="D23" s="9">
        <f t="shared" si="0"/>
        <v>0.15163397875220022</v>
      </c>
      <c r="E23" s="7">
        <v>3209.2294499999998</v>
      </c>
      <c r="F23" s="9">
        <f t="shared" si="1"/>
        <v>0.84836602124779981</v>
      </c>
    </row>
    <row r="24" spans="1:23" x14ac:dyDescent="0.3">
      <c r="A24" s="3">
        <v>2019</v>
      </c>
      <c r="B24" s="7">
        <v>4072.6920700000001</v>
      </c>
      <c r="C24" s="7">
        <v>718.49625000000003</v>
      </c>
      <c r="D24" s="9">
        <f t="shared" si="0"/>
        <v>0.17641801482919381</v>
      </c>
      <c r="E24" s="7">
        <v>3354.1958199999999</v>
      </c>
      <c r="F24" s="9">
        <f t="shared" si="1"/>
        <v>0.82358198517080616</v>
      </c>
    </row>
    <row r="25" spans="1:23" x14ac:dyDescent="0.3">
      <c r="A25" s="3">
        <v>2020</v>
      </c>
      <c r="B25" s="7">
        <v>4621.74316</v>
      </c>
      <c r="C25" s="7">
        <v>789.34105</v>
      </c>
      <c r="D25" s="9">
        <f t="shared" si="0"/>
        <v>0.17078860132937373</v>
      </c>
      <c r="E25" s="7">
        <v>3832.40211</v>
      </c>
      <c r="F25" s="9">
        <f t="shared" si="1"/>
        <v>0.82921139867062621</v>
      </c>
    </row>
    <row r="26" spans="1:23" x14ac:dyDescent="0.3">
      <c r="A26" s="3">
        <v>2021</v>
      </c>
      <c r="B26" s="7">
        <v>5872.8095599999997</v>
      </c>
      <c r="C26" s="7">
        <v>2277.22714</v>
      </c>
      <c r="D26" s="9">
        <f t="shared" si="0"/>
        <v>0.38775770212443261</v>
      </c>
      <c r="E26" s="7">
        <v>3595.5824200000002</v>
      </c>
      <c r="F26" s="9">
        <f t="shared" si="1"/>
        <v>0.6122422978755675</v>
      </c>
    </row>
    <row r="31" spans="1:23" x14ac:dyDescent="0.3">
      <c r="A31" s="3" t="s">
        <v>4</v>
      </c>
      <c r="B31" s="3">
        <v>2000</v>
      </c>
      <c r="C31" s="3">
        <v>2001</v>
      </c>
      <c r="D31" s="3">
        <v>2002</v>
      </c>
      <c r="E31" s="3">
        <v>2003</v>
      </c>
      <c r="F31" s="3">
        <v>2004</v>
      </c>
      <c r="G31" s="3">
        <v>2005</v>
      </c>
      <c r="H31" s="3">
        <v>2006</v>
      </c>
      <c r="I31" s="3">
        <v>2007</v>
      </c>
      <c r="J31" s="3">
        <v>2008</v>
      </c>
      <c r="K31" s="3">
        <v>2009</v>
      </c>
      <c r="L31" s="3">
        <v>2010</v>
      </c>
      <c r="M31" s="3">
        <v>2011</v>
      </c>
      <c r="N31" s="3">
        <v>2012</v>
      </c>
      <c r="O31" s="3">
        <v>2013</v>
      </c>
      <c r="P31" s="3">
        <v>2014</v>
      </c>
      <c r="Q31" s="3">
        <v>2015</v>
      </c>
      <c r="R31" s="3">
        <v>2016</v>
      </c>
      <c r="S31" s="3">
        <v>2017</v>
      </c>
      <c r="T31" s="3">
        <v>2018</v>
      </c>
      <c r="U31" s="3">
        <v>2019</v>
      </c>
      <c r="V31" s="3">
        <v>2020</v>
      </c>
      <c r="W31" s="3">
        <v>2021</v>
      </c>
    </row>
    <row r="32" spans="1:23" x14ac:dyDescent="0.3">
      <c r="A32" s="3" t="s">
        <v>72</v>
      </c>
      <c r="B32" s="7">
        <v>276.52620000000002</v>
      </c>
      <c r="C32" s="7">
        <v>654.74806999999998</v>
      </c>
      <c r="D32" s="7">
        <v>1012.51949</v>
      </c>
      <c r="E32" s="7">
        <v>659.93020000000001</v>
      </c>
      <c r="F32" s="7">
        <v>606.93498</v>
      </c>
      <c r="G32" s="7">
        <v>693.62468999999999</v>
      </c>
      <c r="H32" s="7">
        <v>842.17737</v>
      </c>
      <c r="I32" s="7">
        <v>932.70727999999997</v>
      </c>
      <c r="J32" s="7">
        <v>794.91737000000001</v>
      </c>
      <c r="K32" s="7">
        <v>707.72349999999994</v>
      </c>
      <c r="L32" s="7">
        <v>632.51467000000002</v>
      </c>
      <c r="M32" s="7">
        <v>534.87919999999997</v>
      </c>
      <c r="N32" s="7">
        <v>525.31003999999996</v>
      </c>
      <c r="O32" s="7">
        <v>560.63135</v>
      </c>
      <c r="P32" s="7">
        <v>559.68809999999996</v>
      </c>
      <c r="Q32" s="7">
        <v>521.79741999999999</v>
      </c>
      <c r="R32" s="7">
        <v>508.81328999999999</v>
      </c>
      <c r="S32" s="7">
        <v>542.81614000000002</v>
      </c>
      <c r="T32" s="7">
        <v>573.60645999999997</v>
      </c>
      <c r="U32" s="7">
        <v>718.49625000000003</v>
      </c>
      <c r="V32" s="7">
        <v>789.34105</v>
      </c>
      <c r="W32" s="7">
        <v>2277.22714</v>
      </c>
    </row>
    <row r="33" spans="1:23" x14ac:dyDescent="0.3">
      <c r="A33" s="3" t="s">
        <v>71</v>
      </c>
      <c r="B33" s="7">
        <v>2339.4357799999998</v>
      </c>
      <c r="C33" s="7">
        <v>2234.0689299999999</v>
      </c>
      <c r="D33" s="7">
        <v>2513.7664399999999</v>
      </c>
      <c r="E33" s="7">
        <v>2680.0290399999999</v>
      </c>
      <c r="F33" s="7">
        <v>2765.0499</v>
      </c>
      <c r="G33" s="7">
        <v>2806.27162</v>
      </c>
      <c r="H33" s="7">
        <v>3020.0920700000001</v>
      </c>
      <c r="I33" s="7">
        <v>3150.98288</v>
      </c>
      <c r="J33" s="7">
        <v>3253.3938600000001</v>
      </c>
      <c r="K33" s="7">
        <v>3499.3894100000002</v>
      </c>
      <c r="L33" s="7">
        <v>3458.1365799999999</v>
      </c>
      <c r="M33" s="7">
        <v>3415.0208899999998</v>
      </c>
      <c r="N33" s="7">
        <v>2333.0082900000002</v>
      </c>
      <c r="O33" s="7">
        <v>2362.8425099999999</v>
      </c>
      <c r="P33" s="7">
        <v>2374.8982599999999</v>
      </c>
      <c r="Q33" s="7">
        <v>2841.8397500000001</v>
      </c>
      <c r="R33" s="7">
        <v>2834.92434</v>
      </c>
      <c r="S33" s="7">
        <v>3114.02637</v>
      </c>
      <c r="T33" s="7">
        <v>3209.2294499999998</v>
      </c>
      <c r="U33" s="7">
        <v>3354.1958199999999</v>
      </c>
      <c r="V33" s="7">
        <v>3832.40211</v>
      </c>
      <c r="W33" s="7">
        <v>3595.5824200000002</v>
      </c>
    </row>
  </sheetData>
  <mergeCells count="1">
    <mergeCell ref="A2:H2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15CE6-A1C3-4C51-9327-0406FCD78F9F}">
  <dimension ref="A2:W33"/>
  <sheetViews>
    <sheetView workbookViewId="0">
      <selection activeCell="K5" sqref="K5"/>
    </sheetView>
  </sheetViews>
  <sheetFormatPr defaultRowHeight="14.4" x14ac:dyDescent="0.3"/>
  <cols>
    <col min="2" max="2" width="16.8867187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8" x14ac:dyDescent="0.3">
      <c r="A2" s="13" t="s">
        <v>53</v>
      </c>
      <c r="B2" s="13"/>
      <c r="C2" s="13"/>
      <c r="D2" s="13"/>
      <c r="E2" s="13"/>
      <c r="F2" s="6"/>
      <c r="G2" s="6"/>
      <c r="H2" s="6"/>
    </row>
    <row r="4" spans="1:8" x14ac:dyDescent="0.3">
      <c r="A4" s="3" t="s">
        <v>4</v>
      </c>
      <c r="B4" s="3" t="s">
        <v>41</v>
      </c>
      <c r="C4" s="3" t="s">
        <v>72</v>
      </c>
      <c r="D4" s="3" t="s">
        <v>73</v>
      </c>
      <c r="E4" s="3" t="s">
        <v>71</v>
      </c>
      <c r="F4" s="3" t="s">
        <v>74</v>
      </c>
    </row>
    <row r="5" spans="1:8" x14ac:dyDescent="0.3">
      <c r="A5" s="3">
        <v>2000</v>
      </c>
      <c r="B5" s="7">
        <v>189.69735</v>
      </c>
      <c r="C5" s="7">
        <v>95.903369999999995</v>
      </c>
      <c r="D5" s="9">
        <f>C5/B5</f>
        <v>0.505559882623558</v>
      </c>
      <c r="E5" s="7">
        <v>93.793980000000005</v>
      </c>
      <c r="F5" s="9">
        <f>E5/B5</f>
        <v>0.494440117376442</v>
      </c>
    </row>
    <row r="6" spans="1:8" x14ac:dyDescent="0.3">
      <c r="A6" s="3">
        <v>2001</v>
      </c>
      <c r="B6" s="7">
        <v>185.7482</v>
      </c>
      <c r="C6" s="7">
        <v>91.14349</v>
      </c>
      <c r="D6" s="9">
        <f t="shared" ref="D6:D26" si="0">C6/B6</f>
        <v>0.49068303219089071</v>
      </c>
      <c r="E6" s="7">
        <v>94.604709999999997</v>
      </c>
      <c r="F6" s="9">
        <f t="shared" ref="F6:F26" si="1">E6/B6</f>
        <v>0.50931696780910929</v>
      </c>
    </row>
    <row r="7" spans="1:8" x14ac:dyDescent="0.3">
      <c r="A7" s="3">
        <v>2002</v>
      </c>
      <c r="B7" s="7">
        <v>262.49128000000002</v>
      </c>
      <c r="C7" s="7">
        <v>148.46161000000001</v>
      </c>
      <c r="D7" s="9">
        <f t="shared" si="0"/>
        <v>0.56558682635095536</v>
      </c>
      <c r="E7" s="7">
        <v>114.02967</v>
      </c>
      <c r="F7" s="9">
        <f t="shared" si="1"/>
        <v>0.43441317364904458</v>
      </c>
    </row>
    <row r="8" spans="1:8" x14ac:dyDescent="0.3">
      <c r="A8" s="3">
        <v>2003</v>
      </c>
      <c r="B8" s="7">
        <v>221.13488000000001</v>
      </c>
      <c r="C8" s="7">
        <v>137.70962</v>
      </c>
      <c r="D8" s="9">
        <f t="shared" si="0"/>
        <v>0.62274038360660244</v>
      </c>
      <c r="E8" s="7">
        <v>83.425259999999994</v>
      </c>
      <c r="F8" s="9">
        <f t="shared" si="1"/>
        <v>0.3772596163933975</v>
      </c>
    </row>
    <row r="9" spans="1:8" x14ac:dyDescent="0.3">
      <c r="A9" s="3">
        <v>2004</v>
      </c>
      <c r="B9" s="7">
        <v>256.13594000000001</v>
      </c>
      <c r="C9" s="7">
        <v>180.00435999999999</v>
      </c>
      <c r="D9" s="9">
        <f t="shared" si="0"/>
        <v>0.70276885000988143</v>
      </c>
      <c r="E9" s="7">
        <v>76.13158</v>
      </c>
      <c r="F9" s="9">
        <f t="shared" si="1"/>
        <v>0.29723114999011852</v>
      </c>
    </row>
    <row r="10" spans="1:8" x14ac:dyDescent="0.3">
      <c r="A10" s="3">
        <v>2005</v>
      </c>
      <c r="B10" s="7">
        <v>187.90053</v>
      </c>
      <c r="C10" s="7">
        <v>139.0641</v>
      </c>
      <c r="D10" s="9">
        <f t="shared" si="0"/>
        <v>0.74009424028766702</v>
      </c>
      <c r="E10" s="7">
        <v>48.83643</v>
      </c>
      <c r="F10" s="9">
        <f t="shared" si="1"/>
        <v>0.25990575971233287</v>
      </c>
    </row>
    <row r="11" spans="1:8" x14ac:dyDescent="0.3">
      <c r="A11" s="3">
        <v>2006</v>
      </c>
      <c r="B11" s="7">
        <v>174.94123999999999</v>
      </c>
      <c r="C11" s="7">
        <v>133.06044</v>
      </c>
      <c r="D11" s="9">
        <f t="shared" si="0"/>
        <v>0.76060075943213845</v>
      </c>
      <c r="E11" s="7">
        <v>41.880800000000001</v>
      </c>
      <c r="F11" s="9">
        <f t="shared" si="1"/>
        <v>0.23939924056786155</v>
      </c>
    </row>
    <row r="12" spans="1:8" x14ac:dyDescent="0.3">
      <c r="A12" s="3">
        <v>2007</v>
      </c>
      <c r="B12" s="7">
        <v>157.73052000000001</v>
      </c>
      <c r="C12" s="7">
        <v>100.44756</v>
      </c>
      <c r="D12" s="9">
        <f t="shared" si="0"/>
        <v>0.63683020889045439</v>
      </c>
      <c r="E12" s="7">
        <v>57.282960000000003</v>
      </c>
      <c r="F12" s="9">
        <f t="shared" si="1"/>
        <v>0.36316979110954556</v>
      </c>
    </row>
    <row r="13" spans="1:8" x14ac:dyDescent="0.3">
      <c r="A13" s="3">
        <v>2008</v>
      </c>
      <c r="B13" s="7">
        <v>136.70096000000001</v>
      </c>
      <c r="C13" s="7">
        <v>103.83526000000001</v>
      </c>
      <c r="D13" s="9">
        <f t="shared" si="0"/>
        <v>0.75957959622229421</v>
      </c>
      <c r="E13" s="7">
        <v>32.865699999999997</v>
      </c>
      <c r="F13" s="9">
        <f t="shared" si="1"/>
        <v>0.24042040377770568</v>
      </c>
    </row>
    <row r="14" spans="1:8" x14ac:dyDescent="0.3">
      <c r="A14" s="3">
        <v>2009</v>
      </c>
      <c r="B14" s="7">
        <v>97.209090000000003</v>
      </c>
      <c r="C14" s="7">
        <v>68.129069999999999</v>
      </c>
      <c r="D14" s="9">
        <f t="shared" si="0"/>
        <v>0.70085081549472372</v>
      </c>
      <c r="E14" s="7">
        <v>29.080020000000001</v>
      </c>
      <c r="F14" s="9">
        <f t="shared" si="1"/>
        <v>0.29914918450527622</v>
      </c>
    </row>
    <row r="15" spans="1:8" x14ac:dyDescent="0.3">
      <c r="A15" s="3">
        <v>2010</v>
      </c>
      <c r="B15" s="7">
        <v>91.28716</v>
      </c>
      <c r="C15" s="7">
        <v>61.710909999999998</v>
      </c>
      <c r="D15" s="9">
        <f t="shared" si="0"/>
        <v>0.6760086522573383</v>
      </c>
      <c r="E15" s="7">
        <v>29.576250000000002</v>
      </c>
      <c r="F15" s="9">
        <f t="shared" si="1"/>
        <v>0.32399134774266175</v>
      </c>
    </row>
    <row r="16" spans="1:8" x14ac:dyDescent="0.3">
      <c r="A16" s="3">
        <v>2011</v>
      </c>
      <c r="B16" s="7">
        <v>85.225449999999995</v>
      </c>
      <c r="C16" s="7">
        <v>57.44388</v>
      </c>
      <c r="D16" s="9">
        <f t="shared" si="0"/>
        <v>0.67402260709682382</v>
      </c>
      <c r="E16" s="7">
        <v>27.781569999999999</v>
      </c>
      <c r="F16" s="9">
        <f t="shared" si="1"/>
        <v>0.32597739290317623</v>
      </c>
    </row>
    <row r="17" spans="1:23" x14ac:dyDescent="0.3">
      <c r="A17" s="3">
        <v>2012</v>
      </c>
      <c r="B17" s="7">
        <v>64.504249999999999</v>
      </c>
      <c r="C17" s="7">
        <v>39.029730000000001</v>
      </c>
      <c r="D17" s="9">
        <f t="shared" si="0"/>
        <v>0.6050722239232299</v>
      </c>
      <c r="E17" s="7">
        <v>25.474519999999998</v>
      </c>
      <c r="F17" s="9">
        <f t="shared" si="1"/>
        <v>0.3949277760767701</v>
      </c>
    </row>
    <row r="18" spans="1:23" x14ac:dyDescent="0.3">
      <c r="A18" s="3">
        <v>2013</v>
      </c>
      <c r="B18" s="7">
        <v>55.386920000000003</v>
      </c>
      <c r="C18" s="7">
        <v>30.563079999999999</v>
      </c>
      <c r="D18" s="9">
        <f t="shared" si="0"/>
        <v>0.5518104274438802</v>
      </c>
      <c r="E18" s="7">
        <v>24.823840000000001</v>
      </c>
      <c r="F18" s="9">
        <f t="shared" si="1"/>
        <v>0.44818957255611974</v>
      </c>
    </row>
    <row r="19" spans="1:23" x14ac:dyDescent="0.3">
      <c r="A19" s="3">
        <v>2014</v>
      </c>
      <c r="B19" s="7">
        <v>49.115360000000003</v>
      </c>
      <c r="C19" s="7">
        <v>26.8035</v>
      </c>
      <c r="D19" s="9">
        <f t="shared" si="0"/>
        <v>0.54572541054366697</v>
      </c>
      <c r="E19" s="7">
        <v>22.311859999999999</v>
      </c>
      <c r="F19" s="9">
        <f t="shared" si="1"/>
        <v>0.45427458945633298</v>
      </c>
    </row>
    <row r="20" spans="1:23" x14ac:dyDescent="0.3">
      <c r="A20" s="3">
        <v>2015</v>
      </c>
      <c r="B20" s="7">
        <v>35.448830000000001</v>
      </c>
      <c r="C20" s="7">
        <v>16.603190000000001</v>
      </c>
      <c r="D20" s="9">
        <f t="shared" si="0"/>
        <v>0.46837060630773997</v>
      </c>
      <c r="E20" s="7">
        <v>18.84564</v>
      </c>
      <c r="F20" s="9">
        <f t="shared" si="1"/>
        <v>0.53162939369226003</v>
      </c>
    </row>
    <row r="21" spans="1:23" x14ac:dyDescent="0.3">
      <c r="A21" s="3">
        <v>2016</v>
      </c>
      <c r="B21" s="7">
        <v>31.1524</v>
      </c>
      <c r="C21" s="7">
        <v>19.661619999999999</v>
      </c>
      <c r="D21" s="9">
        <f t="shared" si="0"/>
        <v>0.63114302589848614</v>
      </c>
      <c r="E21" s="7">
        <v>11.490780000000001</v>
      </c>
      <c r="F21" s="9">
        <f t="shared" si="1"/>
        <v>0.36885697410151386</v>
      </c>
    </row>
    <row r="22" spans="1:23" x14ac:dyDescent="0.3">
      <c r="A22" s="3">
        <v>2017</v>
      </c>
      <c r="B22" s="7">
        <v>23.488430000000001</v>
      </c>
      <c r="C22" s="7">
        <v>11.79848</v>
      </c>
      <c r="D22" s="9">
        <f t="shared" si="0"/>
        <v>0.50231028638355135</v>
      </c>
      <c r="E22" s="7">
        <v>11.68995</v>
      </c>
      <c r="F22" s="9">
        <f t="shared" si="1"/>
        <v>0.49768971361644859</v>
      </c>
    </row>
    <row r="23" spans="1:23" x14ac:dyDescent="0.3">
      <c r="A23" s="3">
        <v>2018</v>
      </c>
      <c r="B23" s="7">
        <v>17.249970000000001</v>
      </c>
      <c r="C23" s="7">
        <v>7.6905299999999999</v>
      </c>
      <c r="D23" s="9">
        <f t="shared" si="0"/>
        <v>0.44582860144104597</v>
      </c>
      <c r="E23" s="7">
        <v>9.5594400000000004</v>
      </c>
      <c r="F23" s="9">
        <f t="shared" si="1"/>
        <v>0.55417139855895403</v>
      </c>
    </row>
    <row r="24" spans="1:23" x14ac:dyDescent="0.3">
      <c r="A24" s="3">
        <v>2019</v>
      </c>
      <c r="B24" s="7">
        <v>25.363340000000001</v>
      </c>
      <c r="C24" s="7">
        <v>15.35599</v>
      </c>
      <c r="D24" s="9">
        <f t="shared" si="0"/>
        <v>0.60544037181222976</v>
      </c>
      <c r="E24" s="7">
        <v>10.007350000000001</v>
      </c>
      <c r="F24" s="9">
        <f t="shared" si="1"/>
        <v>0.39455962818777024</v>
      </c>
    </row>
    <row r="25" spans="1:23" x14ac:dyDescent="0.3">
      <c r="A25" s="3">
        <v>2020</v>
      </c>
      <c r="B25" s="7">
        <v>24.036770000000001</v>
      </c>
      <c r="C25" s="7">
        <v>12.76886</v>
      </c>
      <c r="D25" s="9">
        <f t="shared" si="0"/>
        <v>0.53122195702667208</v>
      </c>
      <c r="E25" s="7">
        <v>11.267910000000001</v>
      </c>
      <c r="F25" s="9">
        <f t="shared" si="1"/>
        <v>0.46877804297332798</v>
      </c>
    </row>
    <row r="26" spans="1:23" x14ac:dyDescent="0.3">
      <c r="A26" s="3">
        <v>2021</v>
      </c>
      <c r="B26" s="7">
        <v>22.536729999999999</v>
      </c>
      <c r="C26" s="7">
        <v>10.89335</v>
      </c>
      <c r="D26" s="9">
        <f t="shared" si="0"/>
        <v>0.48335983081840178</v>
      </c>
      <c r="E26" s="7">
        <v>11.643380000000001</v>
      </c>
      <c r="F26" s="9">
        <f t="shared" si="1"/>
        <v>0.51664016918159827</v>
      </c>
    </row>
    <row r="31" spans="1:23" x14ac:dyDescent="0.3">
      <c r="A31" s="3" t="s">
        <v>4</v>
      </c>
      <c r="B31" s="3">
        <v>2000</v>
      </c>
      <c r="C31" s="3">
        <v>2001</v>
      </c>
      <c r="D31" s="3">
        <v>2002</v>
      </c>
      <c r="E31" s="3">
        <v>2003</v>
      </c>
      <c r="F31" s="3">
        <v>2004</v>
      </c>
      <c r="G31" s="3">
        <v>2005</v>
      </c>
      <c r="H31" s="3">
        <v>2006</v>
      </c>
      <c r="I31" s="3">
        <v>2007</v>
      </c>
      <c r="J31" s="3">
        <v>2008</v>
      </c>
      <c r="K31" s="3">
        <v>2009</v>
      </c>
      <c r="L31" s="3">
        <v>2010</v>
      </c>
      <c r="M31" s="3">
        <v>2011</v>
      </c>
      <c r="N31" s="3">
        <v>2012</v>
      </c>
      <c r="O31" s="3">
        <v>2013</v>
      </c>
      <c r="P31" s="3">
        <v>2014</v>
      </c>
      <c r="Q31" s="3">
        <v>2015</v>
      </c>
      <c r="R31" s="3">
        <v>2016</v>
      </c>
      <c r="S31" s="3">
        <v>2017</v>
      </c>
      <c r="T31" s="3">
        <v>2018</v>
      </c>
      <c r="U31" s="3">
        <v>2019</v>
      </c>
      <c r="V31" s="3">
        <v>2020</v>
      </c>
      <c r="W31" s="3">
        <v>2021</v>
      </c>
    </row>
    <row r="32" spans="1:23" x14ac:dyDescent="0.3">
      <c r="A32" s="3" t="s">
        <v>72</v>
      </c>
      <c r="B32" s="7">
        <v>95.903369999999995</v>
      </c>
      <c r="C32" s="7">
        <v>91.14349</v>
      </c>
      <c r="D32" s="7">
        <v>148.46161000000001</v>
      </c>
      <c r="E32" s="7">
        <v>137.70962</v>
      </c>
      <c r="F32" s="7">
        <v>180.00435999999999</v>
      </c>
      <c r="G32" s="7">
        <v>139.0641</v>
      </c>
      <c r="H32" s="7">
        <v>133.06044</v>
      </c>
      <c r="I32" s="7">
        <v>100.44756</v>
      </c>
      <c r="J32" s="7">
        <v>103.83526000000001</v>
      </c>
      <c r="K32" s="7">
        <v>68.129069999999999</v>
      </c>
      <c r="L32" s="7">
        <v>61.710909999999998</v>
      </c>
      <c r="M32" s="7">
        <v>57.44388</v>
      </c>
      <c r="N32" s="7">
        <v>39.029730000000001</v>
      </c>
      <c r="O32" s="7">
        <v>30.563079999999999</v>
      </c>
      <c r="P32" s="7">
        <v>26.8035</v>
      </c>
      <c r="Q32" s="7">
        <v>16.603190000000001</v>
      </c>
      <c r="R32" s="7">
        <v>19.661619999999999</v>
      </c>
      <c r="S32" s="7">
        <v>11.79848</v>
      </c>
      <c r="T32" s="7">
        <v>7.6905299999999999</v>
      </c>
      <c r="U32" s="7">
        <v>15.35599</v>
      </c>
      <c r="V32" s="7">
        <v>12.76886</v>
      </c>
      <c r="W32" s="7">
        <v>10.89335</v>
      </c>
    </row>
    <row r="33" spans="1:23" x14ac:dyDescent="0.3">
      <c r="A33" s="3" t="s">
        <v>71</v>
      </c>
      <c r="B33" s="7">
        <v>93.793980000000005</v>
      </c>
      <c r="C33" s="7">
        <v>94.604709999999997</v>
      </c>
      <c r="D33" s="7">
        <v>114.02967</v>
      </c>
      <c r="E33" s="7">
        <v>83.425259999999994</v>
      </c>
      <c r="F33" s="7">
        <v>76.13158</v>
      </c>
      <c r="G33" s="7">
        <v>48.83643</v>
      </c>
      <c r="H33" s="7">
        <v>41.880800000000001</v>
      </c>
      <c r="I33" s="7">
        <v>57.282960000000003</v>
      </c>
      <c r="J33" s="7">
        <v>32.865699999999997</v>
      </c>
      <c r="K33" s="7">
        <v>29.080020000000001</v>
      </c>
      <c r="L33" s="7">
        <v>29.576250000000002</v>
      </c>
      <c r="M33" s="7">
        <v>27.781569999999999</v>
      </c>
      <c r="N33" s="7">
        <v>25.474519999999998</v>
      </c>
      <c r="O33" s="7">
        <v>24.823840000000001</v>
      </c>
      <c r="P33" s="7">
        <v>22.311859999999999</v>
      </c>
      <c r="Q33" s="7">
        <v>18.84564</v>
      </c>
      <c r="R33" s="7">
        <v>11.490780000000001</v>
      </c>
      <c r="S33" s="7">
        <v>11.68995</v>
      </c>
      <c r="T33" s="7">
        <v>9.5594400000000004</v>
      </c>
      <c r="U33" s="7">
        <v>10.007350000000001</v>
      </c>
      <c r="V33" s="7">
        <v>11.267910000000001</v>
      </c>
      <c r="W33" s="7">
        <v>11.643380000000001</v>
      </c>
    </row>
  </sheetData>
  <mergeCells count="1">
    <mergeCell ref="A2:E2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266B6-F6A9-4846-B816-F970260DACBE}">
  <dimension ref="A2:W32"/>
  <sheetViews>
    <sheetView workbookViewId="0">
      <selection activeCell="K4" sqref="K4"/>
    </sheetView>
  </sheetViews>
  <sheetFormatPr defaultRowHeight="14.4" x14ac:dyDescent="0.3"/>
  <cols>
    <col min="1" max="1" width="9.88671875" customWidth="1"/>
    <col min="2" max="2" width="1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6" x14ac:dyDescent="0.3">
      <c r="A2" s="13" t="s">
        <v>54</v>
      </c>
      <c r="B2" s="13"/>
      <c r="C2" s="13"/>
      <c r="D2" s="13"/>
      <c r="E2" s="13"/>
    </row>
    <row r="4" spans="1:6" x14ac:dyDescent="0.3">
      <c r="A4" s="3" t="s">
        <v>4</v>
      </c>
      <c r="B4" s="3" t="s">
        <v>41</v>
      </c>
      <c r="C4" s="3" t="s">
        <v>72</v>
      </c>
      <c r="D4" s="3" t="s">
        <v>73</v>
      </c>
      <c r="E4" s="3" t="s">
        <v>71</v>
      </c>
      <c r="F4" s="3" t="s">
        <v>74</v>
      </c>
    </row>
    <row r="5" spans="1:6" x14ac:dyDescent="0.3">
      <c r="A5" s="3">
        <v>2000</v>
      </c>
      <c r="B5" s="7">
        <v>271.24005</v>
      </c>
      <c r="C5" s="7">
        <v>129.50837000000001</v>
      </c>
      <c r="D5" s="9">
        <f>C5/B5</f>
        <v>0.47746772646591096</v>
      </c>
      <c r="E5" s="7">
        <v>141.73168000000001</v>
      </c>
      <c r="F5" s="9">
        <f>E5/B5</f>
        <v>0.52253227353408915</v>
      </c>
    </row>
    <row r="6" spans="1:6" x14ac:dyDescent="0.3">
      <c r="A6" s="3">
        <v>2001</v>
      </c>
      <c r="B6" s="7">
        <v>305.29788000000002</v>
      </c>
      <c r="C6" s="7">
        <v>133.82294999999999</v>
      </c>
      <c r="D6" s="9">
        <f t="shared" ref="D6:D26" si="0">C6/B6</f>
        <v>0.43833566744715025</v>
      </c>
      <c r="E6" s="7">
        <v>171.47493</v>
      </c>
      <c r="F6" s="9">
        <f t="shared" ref="F6:F26" si="1">E6/B6</f>
        <v>0.56166433255284964</v>
      </c>
    </row>
    <row r="7" spans="1:6" x14ac:dyDescent="0.3">
      <c r="A7" s="3">
        <v>2002</v>
      </c>
      <c r="B7" s="7">
        <v>404.24822</v>
      </c>
      <c r="C7" s="7">
        <v>230.84751</v>
      </c>
      <c r="D7" s="9">
        <f t="shared" si="0"/>
        <v>0.57105386883336184</v>
      </c>
      <c r="E7" s="7">
        <v>173.40071</v>
      </c>
      <c r="F7" s="9">
        <f t="shared" si="1"/>
        <v>0.42894613116663816</v>
      </c>
    </row>
    <row r="8" spans="1:6" x14ac:dyDescent="0.3">
      <c r="A8" s="3">
        <v>2003</v>
      </c>
      <c r="B8" s="7">
        <v>384.32409999999999</v>
      </c>
      <c r="C8" s="7">
        <v>200.67734999999999</v>
      </c>
      <c r="D8" s="9">
        <f t="shared" si="0"/>
        <v>0.52215656004918765</v>
      </c>
      <c r="E8" s="7">
        <v>183.64675</v>
      </c>
      <c r="F8" s="9">
        <f t="shared" si="1"/>
        <v>0.47784343995081235</v>
      </c>
    </row>
    <row r="9" spans="1:6" x14ac:dyDescent="0.3">
      <c r="A9" s="3">
        <v>2004</v>
      </c>
      <c r="B9" s="7">
        <v>389.11180000000002</v>
      </c>
      <c r="C9" s="7">
        <v>192.46126000000001</v>
      </c>
      <c r="D9" s="9">
        <f t="shared" si="0"/>
        <v>0.49461686846813691</v>
      </c>
      <c r="E9" s="7">
        <v>196.65054000000001</v>
      </c>
      <c r="F9" s="9">
        <f t="shared" si="1"/>
        <v>0.50538313153186309</v>
      </c>
    </row>
    <row r="10" spans="1:6" x14ac:dyDescent="0.3">
      <c r="A10" s="3">
        <v>2005</v>
      </c>
      <c r="B10" s="7">
        <v>396.48910000000001</v>
      </c>
      <c r="C10" s="7">
        <v>210.64901</v>
      </c>
      <c r="D10" s="9">
        <f t="shared" si="0"/>
        <v>0.53128575287441693</v>
      </c>
      <c r="E10" s="7">
        <v>185.84009</v>
      </c>
      <c r="F10" s="9">
        <f t="shared" si="1"/>
        <v>0.46871424712558302</v>
      </c>
    </row>
    <row r="11" spans="1:6" x14ac:dyDescent="0.3">
      <c r="A11" s="3">
        <v>2006</v>
      </c>
      <c r="B11" s="7">
        <v>396.72608000000002</v>
      </c>
      <c r="C11" s="7">
        <v>206.34683999999999</v>
      </c>
      <c r="D11" s="9">
        <f t="shared" si="0"/>
        <v>0.52012421265574471</v>
      </c>
      <c r="E11" s="7">
        <v>190.37924000000001</v>
      </c>
      <c r="F11" s="9">
        <f t="shared" si="1"/>
        <v>0.47987578734425523</v>
      </c>
    </row>
    <row r="12" spans="1:6" x14ac:dyDescent="0.3">
      <c r="A12" s="3">
        <v>2007</v>
      </c>
      <c r="B12" s="7">
        <v>415.57506999999998</v>
      </c>
      <c r="C12" s="7">
        <v>221.67003</v>
      </c>
      <c r="D12" s="9">
        <f t="shared" si="0"/>
        <v>0.53340550481047866</v>
      </c>
      <c r="E12" s="7">
        <v>193.90504000000001</v>
      </c>
      <c r="F12" s="9">
        <f t="shared" si="1"/>
        <v>0.4665944951895214</v>
      </c>
    </row>
    <row r="13" spans="1:6" x14ac:dyDescent="0.3">
      <c r="A13" s="3">
        <v>2008</v>
      </c>
      <c r="B13" s="7">
        <v>323.69236999999998</v>
      </c>
      <c r="C13" s="7">
        <v>149.48226</v>
      </c>
      <c r="D13" s="9">
        <f t="shared" si="0"/>
        <v>0.46180347099315316</v>
      </c>
      <c r="E13" s="7">
        <v>174.21010999999999</v>
      </c>
      <c r="F13" s="9">
        <f t="shared" si="1"/>
        <v>0.53819652900684678</v>
      </c>
    </row>
    <row r="14" spans="1:6" x14ac:dyDescent="0.3">
      <c r="A14" s="3">
        <v>2009</v>
      </c>
      <c r="B14" s="7">
        <v>299.88296000000003</v>
      </c>
      <c r="C14" s="7">
        <v>111.35781</v>
      </c>
      <c r="D14" s="9">
        <f t="shared" si="0"/>
        <v>0.37133757116443028</v>
      </c>
      <c r="E14" s="7">
        <v>188.52515</v>
      </c>
      <c r="F14" s="9">
        <f t="shared" si="1"/>
        <v>0.62866242883556966</v>
      </c>
    </row>
    <row r="15" spans="1:6" x14ac:dyDescent="0.3">
      <c r="A15" s="3">
        <v>2010</v>
      </c>
      <c r="B15" s="7">
        <v>297.33550000000002</v>
      </c>
      <c r="C15" s="7">
        <v>97.44923</v>
      </c>
      <c r="D15" s="9">
        <f t="shared" si="0"/>
        <v>0.32774165883320355</v>
      </c>
      <c r="E15" s="7">
        <v>199.88627</v>
      </c>
      <c r="F15" s="9">
        <f t="shared" si="1"/>
        <v>0.67225834116679639</v>
      </c>
    </row>
    <row r="16" spans="1:6" x14ac:dyDescent="0.3">
      <c r="A16" s="3">
        <v>2011</v>
      </c>
      <c r="B16" s="7">
        <v>275.43141000000003</v>
      </c>
      <c r="C16" s="7">
        <v>95.100250000000003</v>
      </c>
      <c r="D16" s="9">
        <f t="shared" si="0"/>
        <v>0.34527743222895307</v>
      </c>
      <c r="E16" s="7">
        <v>180.33116000000001</v>
      </c>
      <c r="F16" s="9">
        <f t="shared" si="1"/>
        <v>0.65472256777104687</v>
      </c>
    </row>
    <row r="17" spans="1:23" x14ac:dyDescent="0.3">
      <c r="A17" s="3">
        <v>2012</v>
      </c>
      <c r="B17" s="7">
        <v>246.35712000000001</v>
      </c>
      <c r="C17" s="7">
        <v>69.780429999999996</v>
      </c>
      <c r="D17" s="9">
        <f t="shared" si="0"/>
        <v>0.28324908977666241</v>
      </c>
      <c r="E17" s="7">
        <v>176.57669000000001</v>
      </c>
      <c r="F17" s="9">
        <f t="shared" si="1"/>
        <v>0.71675091022333759</v>
      </c>
    </row>
    <row r="18" spans="1:23" x14ac:dyDescent="0.3">
      <c r="A18" s="3">
        <v>2013</v>
      </c>
      <c r="B18" s="7">
        <v>242.40620999999999</v>
      </c>
      <c r="C18" s="7">
        <v>62.734340000000003</v>
      </c>
      <c r="D18" s="9">
        <f t="shared" si="0"/>
        <v>0.25879840289570144</v>
      </c>
      <c r="E18" s="7">
        <v>179.67187000000001</v>
      </c>
      <c r="F18" s="9">
        <f t="shared" si="1"/>
        <v>0.74120159710429867</v>
      </c>
    </row>
    <row r="19" spans="1:23" x14ac:dyDescent="0.3">
      <c r="A19" s="3">
        <v>2014</v>
      </c>
      <c r="B19" s="7">
        <v>224.64663999999999</v>
      </c>
      <c r="C19" s="7">
        <v>50.32649</v>
      </c>
      <c r="D19" s="9">
        <f t="shared" si="0"/>
        <v>0.22402511784730011</v>
      </c>
      <c r="E19" s="7">
        <v>174.32015000000001</v>
      </c>
      <c r="F19" s="9">
        <f t="shared" si="1"/>
        <v>0.77597488215269994</v>
      </c>
    </row>
    <row r="20" spans="1:23" x14ac:dyDescent="0.3">
      <c r="A20" s="3">
        <v>2015</v>
      </c>
      <c r="B20" s="7">
        <v>241.39542</v>
      </c>
      <c r="C20" s="7">
        <v>70.881780000000006</v>
      </c>
      <c r="D20" s="9">
        <f t="shared" si="0"/>
        <v>0.29363349147220774</v>
      </c>
      <c r="E20" s="7">
        <v>170.51364000000001</v>
      </c>
      <c r="F20" s="9">
        <f t="shared" si="1"/>
        <v>0.70636650852779237</v>
      </c>
    </row>
    <row r="21" spans="1:23" x14ac:dyDescent="0.3">
      <c r="A21" s="3">
        <v>2016</v>
      </c>
      <c r="B21" s="7">
        <v>235.71136999999999</v>
      </c>
      <c r="C21" s="7">
        <v>72.808930000000004</v>
      </c>
      <c r="D21" s="9">
        <f t="shared" si="0"/>
        <v>0.30889019057502404</v>
      </c>
      <c r="E21" s="7">
        <v>162.90244000000001</v>
      </c>
      <c r="F21" s="9">
        <f t="shared" si="1"/>
        <v>0.69110980942497602</v>
      </c>
    </row>
    <row r="22" spans="1:23" x14ac:dyDescent="0.3">
      <c r="A22" s="3">
        <v>2017</v>
      </c>
      <c r="B22" s="7">
        <v>243.05161000000001</v>
      </c>
      <c r="C22" s="7">
        <v>67.347340000000003</v>
      </c>
      <c r="D22" s="9">
        <f t="shared" si="0"/>
        <v>0.2770906969100102</v>
      </c>
      <c r="E22" s="7">
        <v>175.70427000000001</v>
      </c>
      <c r="F22" s="9">
        <f t="shared" si="1"/>
        <v>0.7229093030899898</v>
      </c>
    </row>
    <row r="23" spans="1:23" x14ac:dyDescent="0.3">
      <c r="A23" s="3">
        <v>2018</v>
      </c>
      <c r="B23" s="7">
        <v>247.51857000000001</v>
      </c>
      <c r="C23" s="7">
        <v>68.072760000000002</v>
      </c>
      <c r="D23" s="9">
        <f t="shared" si="0"/>
        <v>0.27502081965001657</v>
      </c>
      <c r="E23" s="7">
        <v>179.44580999999999</v>
      </c>
      <c r="F23" s="9">
        <f t="shared" si="1"/>
        <v>0.72497918034998343</v>
      </c>
    </row>
    <row r="24" spans="1:23" x14ac:dyDescent="0.3">
      <c r="A24" s="3">
        <v>2019</v>
      </c>
      <c r="B24" s="7">
        <v>292.65141</v>
      </c>
      <c r="C24" s="7">
        <v>109.61878</v>
      </c>
      <c r="D24" s="9">
        <f t="shared" si="0"/>
        <v>0.3745711664262954</v>
      </c>
      <c r="E24" s="7">
        <v>183.03263000000001</v>
      </c>
      <c r="F24" s="9">
        <f t="shared" si="1"/>
        <v>0.62542883357370471</v>
      </c>
    </row>
    <row r="25" spans="1:23" x14ac:dyDescent="0.3">
      <c r="A25" s="3">
        <v>2020</v>
      </c>
      <c r="B25" s="7">
        <v>212.39182</v>
      </c>
      <c r="C25" s="7">
        <v>73.540409999999994</v>
      </c>
      <c r="D25" s="9">
        <f t="shared" si="0"/>
        <v>0.346248786794143</v>
      </c>
      <c r="E25" s="7">
        <v>138.85140999999999</v>
      </c>
      <c r="F25" s="9">
        <f t="shared" si="1"/>
        <v>0.65375121320585694</v>
      </c>
    </row>
    <row r="26" spans="1:23" x14ac:dyDescent="0.3">
      <c r="A26" s="3">
        <v>2021</v>
      </c>
      <c r="B26" s="7">
        <v>244.44802999999999</v>
      </c>
      <c r="C26" s="7">
        <v>104.99156000000001</v>
      </c>
      <c r="D26" s="9">
        <f t="shared" si="0"/>
        <v>0.42950462722076349</v>
      </c>
      <c r="E26" s="7">
        <v>139.45647</v>
      </c>
      <c r="F26" s="9">
        <f t="shared" si="1"/>
        <v>0.57049537277923656</v>
      </c>
    </row>
    <row r="30" spans="1:23" x14ac:dyDescent="0.3">
      <c r="A30" s="3" t="s">
        <v>4</v>
      </c>
      <c r="B30" s="3">
        <v>2000</v>
      </c>
      <c r="C30" s="3">
        <v>2001</v>
      </c>
      <c r="D30" s="3">
        <v>2002</v>
      </c>
      <c r="E30" s="3">
        <v>2003</v>
      </c>
      <c r="F30" s="3">
        <v>2004</v>
      </c>
      <c r="G30" s="3">
        <v>2005</v>
      </c>
      <c r="H30" s="3">
        <v>2006</v>
      </c>
      <c r="I30" s="3">
        <v>2007</v>
      </c>
      <c r="J30" s="3">
        <v>2008</v>
      </c>
      <c r="K30" s="3">
        <v>2009</v>
      </c>
      <c r="L30" s="3">
        <v>2010</v>
      </c>
      <c r="M30" s="3">
        <v>2011</v>
      </c>
      <c r="N30" s="3">
        <v>2012</v>
      </c>
      <c r="O30" s="3">
        <v>2013</v>
      </c>
      <c r="P30" s="3">
        <v>2014</v>
      </c>
      <c r="Q30" s="3">
        <v>2015</v>
      </c>
      <c r="R30" s="3">
        <v>2016</v>
      </c>
      <c r="S30" s="3">
        <v>2017</v>
      </c>
      <c r="T30" s="3">
        <v>2018</v>
      </c>
      <c r="U30" s="3">
        <v>2019</v>
      </c>
      <c r="V30" s="3">
        <v>2020</v>
      </c>
      <c r="W30" s="3">
        <v>2021</v>
      </c>
    </row>
    <row r="31" spans="1:23" x14ac:dyDescent="0.3">
      <c r="A31" s="3" t="s">
        <v>72</v>
      </c>
      <c r="B31" s="7">
        <v>129.50837000000001</v>
      </c>
      <c r="C31" s="7">
        <v>133.82294999999999</v>
      </c>
      <c r="D31" s="7">
        <v>230.84751</v>
      </c>
      <c r="E31" s="7">
        <v>200.67734999999999</v>
      </c>
      <c r="F31" s="7">
        <v>192.46126000000001</v>
      </c>
      <c r="G31" s="7">
        <v>210.64901</v>
      </c>
      <c r="H31" s="7">
        <v>206.34683999999999</v>
      </c>
      <c r="I31" s="7">
        <v>221.67003</v>
      </c>
      <c r="J31" s="7">
        <v>149.48226</v>
      </c>
      <c r="K31" s="7">
        <v>111.35781</v>
      </c>
      <c r="L31" s="7">
        <v>97.44923</v>
      </c>
      <c r="M31" s="7">
        <v>95.100250000000003</v>
      </c>
      <c r="N31" s="7">
        <v>69.780429999999996</v>
      </c>
      <c r="O31" s="7">
        <v>62.734340000000003</v>
      </c>
      <c r="P31" s="7">
        <v>50.32649</v>
      </c>
      <c r="Q31" s="7">
        <v>70.881780000000006</v>
      </c>
      <c r="R31" s="7">
        <v>72.808930000000004</v>
      </c>
      <c r="S31" s="7">
        <v>67.347340000000003</v>
      </c>
      <c r="T31" s="7">
        <v>68.072760000000002</v>
      </c>
      <c r="U31" s="7">
        <v>109.61878</v>
      </c>
      <c r="V31" s="7">
        <v>73.540409999999994</v>
      </c>
      <c r="W31" s="7">
        <v>104.99156000000001</v>
      </c>
    </row>
    <row r="32" spans="1:23" x14ac:dyDescent="0.3">
      <c r="A32" s="3" t="s">
        <v>71</v>
      </c>
      <c r="B32" s="7">
        <v>141.73168000000001</v>
      </c>
      <c r="C32" s="7">
        <v>171.47493</v>
      </c>
      <c r="D32" s="7">
        <v>173.40071</v>
      </c>
      <c r="E32" s="7">
        <v>183.64675</v>
      </c>
      <c r="F32" s="7">
        <v>196.65054000000001</v>
      </c>
      <c r="G32" s="7">
        <v>185.84009</v>
      </c>
      <c r="H32" s="7">
        <v>190.37924000000001</v>
      </c>
      <c r="I32" s="7">
        <v>193.90504000000001</v>
      </c>
      <c r="J32" s="7">
        <v>174.21010999999999</v>
      </c>
      <c r="K32" s="7">
        <v>188.52515</v>
      </c>
      <c r="L32" s="7">
        <v>199.88627</v>
      </c>
      <c r="M32" s="7">
        <v>180.33116000000001</v>
      </c>
      <c r="N32" s="7">
        <v>176.57669000000001</v>
      </c>
      <c r="O32" s="7">
        <v>179.67187000000001</v>
      </c>
      <c r="P32" s="7">
        <v>174.32015000000001</v>
      </c>
      <c r="Q32" s="7">
        <v>170.51364000000001</v>
      </c>
      <c r="R32" s="7">
        <v>162.90244000000001</v>
      </c>
      <c r="S32" s="7">
        <v>175.70427000000001</v>
      </c>
      <c r="T32" s="7">
        <v>179.44580999999999</v>
      </c>
      <c r="U32" s="7">
        <v>183.03263000000001</v>
      </c>
      <c r="V32" s="7">
        <v>138.85140999999999</v>
      </c>
      <c r="W32" s="7">
        <v>139.45647</v>
      </c>
    </row>
  </sheetData>
  <mergeCells count="1">
    <mergeCell ref="A2:E2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626C7-45F0-41FD-B4D1-F9A94FDA75D5}">
  <dimension ref="A2:W33"/>
  <sheetViews>
    <sheetView workbookViewId="0">
      <selection activeCell="M5" sqref="M5"/>
    </sheetView>
  </sheetViews>
  <sheetFormatPr defaultRowHeight="14.4" x14ac:dyDescent="0.3"/>
  <cols>
    <col min="2" max="2" width="1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6" x14ac:dyDescent="0.3">
      <c r="A2" s="13" t="s">
        <v>56</v>
      </c>
      <c r="B2" s="13"/>
      <c r="C2" s="13"/>
      <c r="D2" s="13"/>
      <c r="E2" s="13"/>
      <c r="F2" s="13"/>
    </row>
    <row r="4" spans="1:6" x14ac:dyDescent="0.3">
      <c r="A4" s="3" t="s">
        <v>4</v>
      </c>
      <c r="B4" s="3" t="s">
        <v>41</v>
      </c>
      <c r="C4" s="3" t="s">
        <v>72</v>
      </c>
      <c r="D4" s="3" t="s">
        <v>73</v>
      </c>
      <c r="E4" s="3" t="s">
        <v>71</v>
      </c>
      <c r="F4" s="3" t="s">
        <v>74</v>
      </c>
    </row>
    <row r="5" spans="1:6" x14ac:dyDescent="0.3">
      <c r="A5" s="3">
        <v>2000</v>
      </c>
      <c r="B5" s="7">
        <v>376.96816000000001</v>
      </c>
      <c r="C5" s="7">
        <v>18.513030000000001</v>
      </c>
      <c r="D5" s="9">
        <f>C5/B5</f>
        <v>4.9110328044681545E-2</v>
      </c>
      <c r="E5" s="7">
        <v>358.45513</v>
      </c>
      <c r="F5" s="9">
        <f>E5/B5</f>
        <v>0.95088967195531837</v>
      </c>
    </row>
    <row r="6" spans="1:6" x14ac:dyDescent="0.3">
      <c r="A6" s="3">
        <v>2001</v>
      </c>
      <c r="B6" s="7">
        <v>373.49032</v>
      </c>
      <c r="C6" s="7">
        <v>6.4912299999999998</v>
      </c>
      <c r="D6" s="9">
        <f t="shared" ref="D6:D26" si="0">C6/B6</f>
        <v>1.7379914960045015E-2</v>
      </c>
      <c r="E6" s="7">
        <v>366.99909000000002</v>
      </c>
      <c r="F6" s="9">
        <f t="shared" ref="F6:F26" si="1">E6/B6</f>
        <v>0.98262008503995502</v>
      </c>
    </row>
    <row r="7" spans="1:6" x14ac:dyDescent="0.3">
      <c r="A7" s="3">
        <v>2002</v>
      </c>
      <c r="B7" s="7">
        <v>406.07727999999997</v>
      </c>
      <c r="C7" s="7">
        <v>20.196059999999999</v>
      </c>
      <c r="D7" s="9">
        <f t="shared" si="0"/>
        <v>4.9734523438494271E-2</v>
      </c>
      <c r="E7" s="7">
        <v>385.88121999999998</v>
      </c>
      <c r="F7" s="9">
        <f t="shared" si="1"/>
        <v>0.95026547656150573</v>
      </c>
    </row>
    <row r="8" spans="1:6" x14ac:dyDescent="0.3">
      <c r="A8" s="3">
        <v>2003</v>
      </c>
      <c r="B8" s="7">
        <v>438.17937999999998</v>
      </c>
      <c r="C8" s="7">
        <v>14.540520000000001</v>
      </c>
      <c r="D8" s="9">
        <f t="shared" si="0"/>
        <v>3.3183943982028549E-2</v>
      </c>
      <c r="E8" s="7">
        <v>423.63886000000002</v>
      </c>
      <c r="F8" s="9">
        <f t="shared" si="1"/>
        <v>0.96681605601797149</v>
      </c>
    </row>
    <row r="9" spans="1:6" x14ac:dyDescent="0.3">
      <c r="A9" s="3">
        <v>2004</v>
      </c>
      <c r="B9" s="7">
        <v>453.49083999999999</v>
      </c>
      <c r="C9" s="7">
        <v>24.578330000000001</v>
      </c>
      <c r="D9" s="9">
        <f t="shared" si="0"/>
        <v>5.4198073769251884E-2</v>
      </c>
      <c r="E9" s="7">
        <v>428.91251</v>
      </c>
      <c r="F9" s="9">
        <f t="shared" si="1"/>
        <v>0.9458019262307481</v>
      </c>
    </row>
    <row r="10" spans="1:6" x14ac:dyDescent="0.3">
      <c r="A10" s="3">
        <v>2005</v>
      </c>
      <c r="B10" s="7">
        <v>470.76544000000001</v>
      </c>
      <c r="C10" s="7">
        <v>22.06101</v>
      </c>
      <c r="D10" s="9">
        <f t="shared" si="0"/>
        <v>4.6861999895319417E-2</v>
      </c>
      <c r="E10" s="7">
        <v>448.70443</v>
      </c>
      <c r="F10" s="9">
        <f t="shared" si="1"/>
        <v>0.95313800010468053</v>
      </c>
    </row>
    <row r="11" spans="1:6" x14ac:dyDescent="0.3">
      <c r="A11" s="3">
        <v>2006</v>
      </c>
      <c r="B11" s="7">
        <v>418.43907000000002</v>
      </c>
      <c r="C11" s="7">
        <v>26.576899999999998</v>
      </c>
      <c r="D11" s="9">
        <f t="shared" si="0"/>
        <v>6.3514384543489205E-2</v>
      </c>
      <c r="E11" s="7">
        <v>391.86216999999999</v>
      </c>
      <c r="F11" s="9">
        <f t="shared" si="1"/>
        <v>0.93648561545651077</v>
      </c>
    </row>
    <row r="12" spans="1:6" x14ac:dyDescent="0.3">
      <c r="A12" s="3">
        <v>2007</v>
      </c>
      <c r="B12" s="7">
        <v>379.68799999999999</v>
      </c>
      <c r="C12" s="7">
        <v>25.419219999999999</v>
      </c>
      <c r="D12" s="9">
        <f t="shared" si="0"/>
        <v>6.6947651756178755E-2</v>
      </c>
      <c r="E12" s="7">
        <v>354.26877999999999</v>
      </c>
      <c r="F12" s="9">
        <f t="shared" si="1"/>
        <v>0.93305234824382122</v>
      </c>
    </row>
    <row r="13" spans="1:6" x14ac:dyDescent="0.3">
      <c r="A13" s="3">
        <v>2008</v>
      </c>
      <c r="B13" s="7">
        <v>408.38542999999999</v>
      </c>
      <c r="C13" s="7">
        <v>18.8582</v>
      </c>
      <c r="D13" s="9">
        <f t="shared" si="0"/>
        <v>4.6177455449377812E-2</v>
      </c>
      <c r="E13" s="7">
        <v>389.52722999999997</v>
      </c>
      <c r="F13" s="9">
        <f t="shared" si="1"/>
        <v>0.95382254455062221</v>
      </c>
    </row>
    <row r="14" spans="1:6" x14ac:dyDescent="0.3">
      <c r="A14" s="3">
        <v>2009</v>
      </c>
      <c r="B14" s="7">
        <v>407.73394000000002</v>
      </c>
      <c r="C14" s="7">
        <v>15.51207</v>
      </c>
      <c r="D14" s="9">
        <f t="shared" si="0"/>
        <v>3.8044588586370803E-2</v>
      </c>
      <c r="E14" s="7">
        <v>392.22187000000002</v>
      </c>
      <c r="F14" s="9">
        <f t="shared" si="1"/>
        <v>0.96195541141362917</v>
      </c>
    </row>
    <row r="15" spans="1:6" x14ac:dyDescent="0.3">
      <c r="A15" s="3">
        <v>2010</v>
      </c>
      <c r="B15" s="7">
        <v>518.05168000000003</v>
      </c>
      <c r="C15" s="7">
        <v>13.874750000000001</v>
      </c>
      <c r="D15" s="9">
        <f t="shared" si="0"/>
        <v>2.6782559608724752E-2</v>
      </c>
      <c r="E15" s="7">
        <v>504.17693000000003</v>
      </c>
      <c r="F15" s="9">
        <f t="shared" si="1"/>
        <v>0.97321744039127522</v>
      </c>
    </row>
    <row r="16" spans="1:6" x14ac:dyDescent="0.3">
      <c r="A16" s="3">
        <v>2011</v>
      </c>
      <c r="B16" s="7">
        <v>538.99163999999996</v>
      </c>
      <c r="C16" s="7">
        <v>50.128259999999997</v>
      </c>
      <c r="D16" s="9">
        <f t="shared" si="0"/>
        <v>9.3003780169948466E-2</v>
      </c>
      <c r="E16" s="7">
        <v>488.86338000000001</v>
      </c>
      <c r="F16" s="9">
        <f t="shared" si="1"/>
        <v>0.90699621983005163</v>
      </c>
    </row>
    <row r="17" spans="1:23" x14ac:dyDescent="0.3">
      <c r="A17" s="3">
        <v>2012</v>
      </c>
      <c r="B17" s="7">
        <v>505.92829</v>
      </c>
      <c r="C17" s="7">
        <v>9.8245900000000006</v>
      </c>
      <c r="D17" s="9">
        <f t="shared" si="0"/>
        <v>1.9418937810336719E-2</v>
      </c>
      <c r="E17" s="7">
        <v>496.1037</v>
      </c>
      <c r="F17" s="9">
        <f t="shared" si="1"/>
        <v>0.98058106218966323</v>
      </c>
    </row>
    <row r="18" spans="1:23" x14ac:dyDescent="0.3">
      <c r="A18" s="3">
        <v>2013</v>
      </c>
      <c r="B18" s="7">
        <v>633.22301000000004</v>
      </c>
      <c r="C18" s="7">
        <v>9.0228400000000004</v>
      </c>
      <c r="D18" s="9">
        <f t="shared" si="0"/>
        <v>1.4249071586959546E-2</v>
      </c>
      <c r="E18" s="7">
        <v>624.20016999999996</v>
      </c>
      <c r="F18" s="9">
        <f t="shared" si="1"/>
        <v>0.98575092841304035</v>
      </c>
    </row>
    <row r="19" spans="1:23" x14ac:dyDescent="0.3">
      <c r="A19" s="3">
        <v>2014</v>
      </c>
      <c r="B19" s="7">
        <v>733.27134999999998</v>
      </c>
      <c r="C19" s="7">
        <v>5.6596099999999998</v>
      </c>
      <c r="D19" s="9">
        <f t="shared" si="0"/>
        <v>7.7183023719663941E-3</v>
      </c>
      <c r="E19" s="7">
        <v>727.61174000000005</v>
      </c>
      <c r="F19" s="9">
        <f t="shared" si="1"/>
        <v>0.99228169762803375</v>
      </c>
    </row>
    <row r="20" spans="1:23" x14ac:dyDescent="0.3">
      <c r="A20" s="3">
        <v>2015</v>
      </c>
      <c r="B20" s="7">
        <v>670.14565000000005</v>
      </c>
      <c r="C20" s="7">
        <v>1.2989900000000001</v>
      </c>
      <c r="D20" s="9">
        <f t="shared" si="0"/>
        <v>1.9383696663553662E-3</v>
      </c>
      <c r="E20" s="7">
        <v>668.84666000000004</v>
      </c>
      <c r="F20" s="9">
        <f t="shared" si="1"/>
        <v>0.99806163033364459</v>
      </c>
    </row>
    <row r="21" spans="1:23" x14ac:dyDescent="0.3">
      <c r="A21" s="3">
        <v>2016</v>
      </c>
      <c r="B21" s="7">
        <v>659.93165999999997</v>
      </c>
      <c r="C21" s="7">
        <v>5.6347899999999997</v>
      </c>
      <c r="D21" s="9">
        <f t="shared" si="0"/>
        <v>8.538444723200582E-3</v>
      </c>
      <c r="E21" s="7">
        <v>654.29687000000001</v>
      </c>
      <c r="F21" s="9">
        <f t="shared" si="1"/>
        <v>0.99146155527679947</v>
      </c>
    </row>
    <row r="22" spans="1:23" x14ac:dyDescent="0.3">
      <c r="A22" s="3">
        <v>2017</v>
      </c>
      <c r="B22" s="7">
        <v>653.40611000000001</v>
      </c>
      <c r="C22" s="7">
        <v>1.0638700000000001</v>
      </c>
      <c r="D22" s="9">
        <f t="shared" si="0"/>
        <v>1.6281910801232025E-3</v>
      </c>
      <c r="E22" s="7">
        <v>652.34223999999995</v>
      </c>
      <c r="F22" s="9">
        <f t="shared" si="1"/>
        <v>0.99837180891987665</v>
      </c>
    </row>
    <row r="23" spans="1:23" x14ac:dyDescent="0.3">
      <c r="A23" s="3">
        <v>2018</v>
      </c>
      <c r="B23" s="7">
        <v>679.97068000000002</v>
      </c>
      <c r="C23" s="7">
        <v>1.6706700000000001</v>
      </c>
      <c r="D23" s="9">
        <f t="shared" si="0"/>
        <v>2.4569735859787368E-3</v>
      </c>
      <c r="E23" s="7">
        <v>678.30001000000004</v>
      </c>
      <c r="F23" s="9">
        <f t="shared" si="1"/>
        <v>0.99754302641402126</v>
      </c>
    </row>
    <row r="24" spans="1:23" x14ac:dyDescent="0.3">
      <c r="A24" s="3">
        <v>2019</v>
      </c>
      <c r="B24" s="7">
        <v>689.09227999999996</v>
      </c>
      <c r="C24" s="7">
        <v>3.2853699999999999</v>
      </c>
      <c r="D24" s="9">
        <f t="shared" si="0"/>
        <v>4.7676778500551483E-3</v>
      </c>
      <c r="E24" s="7">
        <v>685.80691000000002</v>
      </c>
      <c r="F24" s="9">
        <f t="shared" si="1"/>
        <v>0.99523232214994495</v>
      </c>
    </row>
    <row r="25" spans="1:23" x14ac:dyDescent="0.3">
      <c r="A25" s="3">
        <v>2020</v>
      </c>
      <c r="B25" s="7">
        <v>693.44406000000004</v>
      </c>
      <c r="C25" s="7">
        <v>5.6953500000000004</v>
      </c>
      <c r="D25" s="9">
        <f t="shared" si="0"/>
        <v>8.2131354618568651E-3</v>
      </c>
      <c r="E25" s="7">
        <v>687.74870999999996</v>
      </c>
      <c r="F25" s="9">
        <f t="shared" si="1"/>
        <v>0.99178686453814302</v>
      </c>
    </row>
    <row r="26" spans="1:23" x14ac:dyDescent="0.3">
      <c r="A26" s="3">
        <v>2021</v>
      </c>
      <c r="B26" s="7">
        <v>751.69570999999996</v>
      </c>
      <c r="C26" s="7">
        <v>2.2974000000000001</v>
      </c>
      <c r="D26" s="9">
        <f t="shared" si="0"/>
        <v>3.0562898915573169E-3</v>
      </c>
      <c r="E26" s="7">
        <v>749.39831000000004</v>
      </c>
      <c r="F26" s="9">
        <f t="shared" si="1"/>
        <v>0.99694371010844274</v>
      </c>
    </row>
    <row r="31" spans="1:23" x14ac:dyDescent="0.3">
      <c r="A31" s="3" t="s">
        <v>4</v>
      </c>
      <c r="B31" s="3">
        <v>2000</v>
      </c>
      <c r="C31" s="3">
        <v>2001</v>
      </c>
      <c r="D31" s="3">
        <v>2002</v>
      </c>
      <c r="E31" s="3">
        <v>2003</v>
      </c>
      <c r="F31" s="3">
        <v>2004</v>
      </c>
      <c r="G31" s="3">
        <v>2005</v>
      </c>
      <c r="H31" s="3">
        <v>2006</v>
      </c>
      <c r="I31" s="3">
        <v>2007</v>
      </c>
      <c r="J31" s="3">
        <v>2008</v>
      </c>
      <c r="K31" s="3">
        <v>2009</v>
      </c>
      <c r="L31" s="3">
        <v>2010</v>
      </c>
      <c r="M31" s="3">
        <v>2011</v>
      </c>
      <c r="N31" s="3">
        <v>2012</v>
      </c>
      <c r="O31" s="3">
        <v>2013</v>
      </c>
      <c r="P31" s="3">
        <v>2014</v>
      </c>
      <c r="Q31" s="3">
        <v>2015</v>
      </c>
      <c r="R31" s="3">
        <v>2016</v>
      </c>
      <c r="S31" s="3">
        <v>2017</v>
      </c>
      <c r="T31" s="3">
        <v>2018</v>
      </c>
      <c r="U31" s="3">
        <v>2019</v>
      </c>
      <c r="V31" s="3">
        <v>2020</v>
      </c>
      <c r="W31" s="3">
        <v>2021</v>
      </c>
    </row>
    <row r="32" spans="1:23" x14ac:dyDescent="0.3">
      <c r="A32" s="3" t="s">
        <v>72</v>
      </c>
      <c r="B32" s="7">
        <v>18.513030000000001</v>
      </c>
      <c r="C32" s="7">
        <v>6.4912299999999998</v>
      </c>
      <c r="D32" s="7">
        <v>20.196059999999999</v>
      </c>
      <c r="E32" s="7">
        <v>14.540520000000001</v>
      </c>
      <c r="F32" s="7">
        <v>24.578330000000001</v>
      </c>
      <c r="G32" s="7">
        <v>22.06101</v>
      </c>
      <c r="H32" s="7">
        <v>26.576899999999998</v>
      </c>
      <c r="I32" s="7">
        <v>25.419219999999999</v>
      </c>
      <c r="J32" s="7">
        <v>18.8582</v>
      </c>
      <c r="K32" s="7">
        <v>15.51207</v>
      </c>
      <c r="L32" s="7">
        <v>13.874750000000001</v>
      </c>
      <c r="M32" s="7">
        <v>50.128259999999997</v>
      </c>
      <c r="N32" s="7">
        <v>9.8245900000000006</v>
      </c>
      <c r="O32" s="7">
        <v>9.0228400000000004</v>
      </c>
      <c r="P32" s="7">
        <v>5.6596099999999998</v>
      </c>
      <c r="Q32" s="7">
        <v>1.2989900000000001</v>
      </c>
      <c r="R32" s="7">
        <v>5.6347899999999997</v>
      </c>
      <c r="S32" s="7">
        <v>1.0638700000000001</v>
      </c>
      <c r="T32" s="7">
        <v>1.6706700000000001</v>
      </c>
      <c r="U32" s="7">
        <v>3.2853699999999999</v>
      </c>
      <c r="V32" s="7">
        <v>5.6953500000000004</v>
      </c>
      <c r="W32" s="7">
        <v>2.2974000000000001</v>
      </c>
    </row>
    <row r="33" spans="1:23" x14ac:dyDescent="0.3">
      <c r="A33" s="3" t="s">
        <v>71</v>
      </c>
      <c r="B33" s="7">
        <v>358.45513</v>
      </c>
      <c r="C33" s="7">
        <v>366.99909000000002</v>
      </c>
      <c r="D33" s="7">
        <v>385.88121999999998</v>
      </c>
      <c r="E33" s="7">
        <v>423.63886000000002</v>
      </c>
      <c r="F33" s="7">
        <v>428.91251</v>
      </c>
      <c r="G33" s="7">
        <v>448.70443</v>
      </c>
      <c r="H33" s="7">
        <v>391.86216999999999</v>
      </c>
      <c r="I33" s="7">
        <v>354.26877999999999</v>
      </c>
      <c r="J33" s="7">
        <v>389.52722999999997</v>
      </c>
      <c r="K33" s="7">
        <v>392.22187000000002</v>
      </c>
      <c r="L33" s="7">
        <v>504.17693000000003</v>
      </c>
      <c r="M33" s="7">
        <v>488.86338000000001</v>
      </c>
      <c r="N33" s="7">
        <v>496.1037</v>
      </c>
      <c r="O33" s="7">
        <v>624.20016999999996</v>
      </c>
      <c r="P33" s="7">
        <v>727.61174000000005</v>
      </c>
      <c r="Q33" s="7">
        <v>668.84666000000004</v>
      </c>
      <c r="R33" s="7">
        <v>654.29687000000001</v>
      </c>
      <c r="S33" s="7">
        <v>652.34223999999995</v>
      </c>
      <c r="T33" s="7">
        <v>678.30001000000004</v>
      </c>
      <c r="U33" s="7">
        <v>685.80691000000002</v>
      </c>
      <c r="V33" s="7">
        <v>687.74870999999996</v>
      </c>
      <c r="W33" s="7">
        <v>749.39831000000004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FDDFF-B014-43F8-BE41-95732713F6A8}">
  <dimension ref="A2:W33"/>
  <sheetViews>
    <sheetView workbookViewId="0">
      <selection activeCell="I3" sqref="I3"/>
    </sheetView>
  </sheetViews>
  <sheetFormatPr defaultRowHeight="14.4" x14ac:dyDescent="0.3"/>
  <cols>
    <col min="1" max="1" width="10.6640625" customWidth="1"/>
    <col min="2" max="2" width="12.664062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7" x14ac:dyDescent="0.3">
      <c r="A2" s="13" t="s">
        <v>55</v>
      </c>
      <c r="B2" s="13"/>
      <c r="C2" s="13"/>
      <c r="D2" s="13"/>
      <c r="E2" s="13"/>
      <c r="F2" s="13"/>
      <c r="G2" s="13"/>
    </row>
    <row r="4" spans="1:7" x14ac:dyDescent="0.3">
      <c r="A4" s="3" t="s">
        <v>4</v>
      </c>
      <c r="B4" s="3" t="s">
        <v>41</v>
      </c>
      <c r="C4" s="3" t="s">
        <v>72</v>
      </c>
      <c r="D4" s="3" t="s">
        <v>73</v>
      </c>
      <c r="E4" s="3" t="s">
        <v>71</v>
      </c>
      <c r="F4" s="3" t="s">
        <v>74</v>
      </c>
    </row>
    <row r="5" spans="1:7" x14ac:dyDescent="0.3">
      <c r="A5" s="3">
        <v>2000</v>
      </c>
      <c r="B5" s="7">
        <v>74.456620000000001</v>
      </c>
      <c r="C5" s="7">
        <v>38.64772</v>
      </c>
      <c r="D5" s="9">
        <f>C5/B5</f>
        <v>0.51906358360075977</v>
      </c>
      <c r="E5" s="7">
        <v>35.808900000000001</v>
      </c>
      <c r="F5" s="9">
        <f>E5/B5</f>
        <v>0.48093641639924029</v>
      </c>
    </row>
    <row r="6" spans="1:7" x14ac:dyDescent="0.3">
      <c r="A6" s="3">
        <v>2001</v>
      </c>
      <c r="B6" s="7">
        <v>102.70352</v>
      </c>
      <c r="C6" s="7">
        <v>64.619510000000005</v>
      </c>
      <c r="D6" s="9">
        <f t="shared" ref="D6:D26" si="0">C6/B6</f>
        <v>0.62918495880180159</v>
      </c>
      <c r="E6" s="7">
        <v>38.084009999999999</v>
      </c>
      <c r="F6" s="9">
        <f t="shared" ref="F6:F26" si="1">E6/B6</f>
        <v>0.37081504119819847</v>
      </c>
    </row>
    <row r="7" spans="1:7" x14ac:dyDescent="0.3">
      <c r="A7" s="3">
        <v>2002</v>
      </c>
      <c r="B7" s="7">
        <v>75.467060000000004</v>
      </c>
      <c r="C7" s="7">
        <v>40.932180000000002</v>
      </c>
      <c r="D7" s="9">
        <f t="shared" si="0"/>
        <v>0.5423847172527988</v>
      </c>
      <c r="E7" s="7">
        <v>34.534880000000001</v>
      </c>
      <c r="F7" s="9">
        <f t="shared" si="1"/>
        <v>0.4576152827472012</v>
      </c>
    </row>
    <row r="8" spans="1:7" x14ac:dyDescent="0.3">
      <c r="A8" s="3">
        <v>2003</v>
      </c>
      <c r="B8" s="7">
        <v>75.720849999999999</v>
      </c>
      <c r="C8" s="7">
        <v>40.212890000000002</v>
      </c>
      <c r="D8" s="9">
        <f t="shared" si="0"/>
        <v>0.53106759895061928</v>
      </c>
      <c r="E8" s="7">
        <v>35.507959999999997</v>
      </c>
      <c r="F8" s="9">
        <f t="shared" si="1"/>
        <v>0.46893240104938066</v>
      </c>
    </row>
    <row r="9" spans="1:7" x14ac:dyDescent="0.3">
      <c r="A9" s="3">
        <v>2004</v>
      </c>
      <c r="B9" s="7">
        <v>83.807329999999993</v>
      </c>
      <c r="C9" s="7">
        <v>44.775500000000001</v>
      </c>
      <c r="D9" s="9">
        <f t="shared" si="0"/>
        <v>0.53426711004872729</v>
      </c>
      <c r="E9" s="7">
        <v>39.031829999999999</v>
      </c>
      <c r="F9" s="9">
        <f t="shared" si="1"/>
        <v>0.46573288995127277</v>
      </c>
    </row>
    <row r="10" spans="1:7" x14ac:dyDescent="0.3">
      <c r="A10" s="3">
        <v>2005</v>
      </c>
      <c r="B10" s="7">
        <v>81.29298</v>
      </c>
      <c r="C10" s="7">
        <v>36.860660000000003</v>
      </c>
      <c r="D10" s="9">
        <f t="shared" si="0"/>
        <v>0.45342980414791045</v>
      </c>
      <c r="E10" s="7">
        <v>44.432319999999997</v>
      </c>
      <c r="F10" s="9">
        <f t="shared" si="1"/>
        <v>0.54657019585208955</v>
      </c>
    </row>
    <row r="11" spans="1:7" x14ac:dyDescent="0.3">
      <c r="A11" s="3">
        <v>2006</v>
      </c>
      <c r="B11" s="7">
        <v>72.644069999999999</v>
      </c>
      <c r="C11" s="7">
        <v>42.006459999999997</v>
      </c>
      <c r="D11" s="9">
        <f t="shared" si="0"/>
        <v>0.5782503651020654</v>
      </c>
      <c r="E11" s="7">
        <v>30.637609999999999</v>
      </c>
      <c r="F11" s="9">
        <f t="shared" si="1"/>
        <v>0.42174963489793454</v>
      </c>
    </row>
    <row r="12" spans="1:7" x14ac:dyDescent="0.3">
      <c r="A12" s="3">
        <v>2007</v>
      </c>
      <c r="B12" s="7">
        <v>83.239429999999999</v>
      </c>
      <c r="C12" s="7">
        <v>54.223599999999998</v>
      </c>
      <c r="D12" s="9">
        <f t="shared" si="0"/>
        <v>0.65141724300610904</v>
      </c>
      <c r="E12" s="7">
        <v>29.015830000000001</v>
      </c>
      <c r="F12" s="9">
        <f t="shared" si="1"/>
        <v>0.34858275699389102</v>
      </c>
    </row>
    <row r="13" spans="1:7" x14ac:dyDescent="0.3">
      <c r="A13" s="3">
        <v>2008</v>
      </c>
      <c r="B13" s="7">
        <v>67.484399999999994</v>
      </c>
      <c r="C13" s="7">
        <v>38.072879999999998</v>
      </c>
      <c r="D13" s="9">
        <f t="shared" si="0"/>
        <v>0.56417305332788026</v>
      </c>
      <c r="E13" s="7">
        <v>29.411519999999999</v>
      </c>
      <c r="F13" s="9">
        <f t="shared" si="1"/>
        <v>0.4358269466721198</v>
      </c>
    </row>
    <row r="14" spans="1:7" x14ac:dyDescent="0.3">
      <c r="A14" s="3">
        <v>2009</v>
      </c>
      <c r="B14" s="7">
        <v>64.675169999999994</v>
      </c>
      <c r="C14" s="7">
        <v>37.885300000000001</v>
      </c>
      <c r="D14" s="9">
        <f t="shared" si="0"/>
        <v>0.58577812783483996</v>
      </c>
      <c r="E14" s="7">
        <v>26.789870000000001</v>
      </c>
      <c r="F14" s="9">
        <f t="shared" si="1"/>
        <v>0.41422187216516021</v>
      </c>
    </row>
    <row r="15" spans="1:7" x14ac:dyDescent="0.3">
      <c r="A15" s="3">
        <v>2010</v>
      </c>
      <c r="B15" s="7">
        <v>61.163150000000002</v>
      </c>
      <c r="C15" s="7">
        <v>29.489129999999999</v>
      </c>
      <c r="D15" s="9">
        <f t="shared" si="0"/>
        <v>0.48213883686500775</v>
      </c>
      <c r="E15" s="7">
        <v>31.674019999999999</v>
      </c>
      <c r="F15" s="9">
        <f t="shared" si="1"/>
        <v>0.5178611631349922</v>
      </c>
    </row>
    <row r="16" spans="1:7" x14ac:dyDescent="0.3">
      <c r="A16" s="3">
        <v>2011</v>
      </c>
      <c r="B16" s="7">
        <v>58.024250000000002</v>
      </c>
      <c r="C16" s="7">
        <v>30.130109999999998</v>
      </c>
      <c r="D16" s="9">
        <f t="shared" si="0"/>
        <v>0.51926754762017602</v>
      </c>
      <c r="E16" s="7">
        <v>27.89414</v>
      </c>
      <c r="F16" s="9">
        <f t="shared" si="1"/>
        <v>0.48073245237982393</v>
      </c>
    </row>
    <row r="17" spans="1:23" x14ac:dyDescent="0.3">
      <c r="A17" s="3">
        <v>2012</v>
      </c>
      <c r="B17" s="7">
        <v>53.298589999999997</v>
      </c>
      <c r="C17" s="7">
        <v>28.299299999999999</v>
      </c>
      <c r="D17" s="9">
        <f t="shared" si="0"/>
        <v>0.53095776079629875</v>
      </c>
      <c r="E17" s="7">
        <v>24.999289999999998</v>
      </c>
      <c r="F17" s="9">
        <f t="shared" si="1"/>
        <v>0.46904223920370125</v>
      </c>
    </row>
    <row r="18" spans="1:23" x14ac:dyDescent="0.3">
      <c r="A18" s="3">
        <v>2013</v>
      </c>
      <c r="B18" s="7">
        <v>47.493899999999996</v>
      </c>
      <c r="C18" s="7">
        <v>20.719639999999998</v>
      </c>
      <c r="D18" s="9">
        <f t="shared" si="0"/>
        <v>0.43625897220485155</v>
      </c>
      <c r="E18" s="7">
        <v>26.774260000000002</v>
      </c>
      <c r="F18" s="9">
        <f t="shared" si="1"/>
        <v>0.56374102779514845</v>
      </c>
    </row>
    <row r="19" spans="1:23" x14ac:dyDescent="0.3">
      <c r="A19" s="3">
        <v>2014</v>
      </c>
      <c r="B19" s="7">
        <v>44.241889999999998</v>
      </c>
      <c r="C19" s="7">
        <v>15.65554</v>
      </c>
      <c r="D19" s="9">
        <f t="shared" si="0"/>
        <v>0.35386236889970119</v>
      </c>
      <c r="E19" s="7">
        <v>28.586349999999999</v>
      </c>
      <c r="F19" s="9">
        <f t="shared" si="1"/>
        <v>0.64613763110029887</v>
      </c>
    </row>
    <row r="20" spans="1:23" x14ac:dyDescent="0.3">
      <c r="A20" s="3">
        <v>2015</v>
      </c>
      <c r="B20" s="7">
        <v>41.770440000000001</v>
      </c>
      <c r="C20" s="7">
        <v>17.67004</v>
      </c>
      <c r="D20" s="9">
        <f t="shared" si="0"/>
        <v>0.42302738491622305</v>
      </c>
      <c r="E20" s="7">
        <v>24.1004</v>
      </c>
      <c r="F20" s="9">
        <f t="shared" si="1"/>
        <v>0.57697261508377695</v>
      </c>
    </row>
    <row r="21" spans="1:23" x14ac:dyDescent="0.3">
      <c r="A21" s="3">
        <v>2016</v>
      </c>
      <c r="B21" s="7">
        <v>37.856520000000003</v>
      </c>
      <c r="C21" s="7">
        <v>17.617010000000001</v>
      </c>
      <c r="D21" s="9">
        <f t="shared" si="0"/>
        <v>0.46536263766452912</v>
      </c>
      <c r="E21" s="7">
        <v>20.239509999999999</v>
      </c>
      <c r="F21" s="9">
        <f t="shared" si="1"/>
        <v>0.53463736233547077</v>
      </c>
    </row>
    <row r="22" spans="1:23" x14ac:dyDescent="0.3">
      <c r="A22" s="3">
        <v>2017</v>
      </c>
      <c r="B22" s="7">
        <v>37.363709999999998</v>
      </c>
      <c r="C22" s="7">
        <v>14.922929999999999</v>
      </c>
      <c r="D22" s="9">
        <f t="shared" si="0"/>
        <v>0.399396366153147</v>
      </c>
      <c r="E22" s="7">
        <v>22.44078</v>
      </c>
      <c r="F22" s="9">
        <f t="shared" si="1"/>
        <v>0.600603633846853</v>
      </c>
    </row>
    <row r="23" spans="1:23" x14ac:dyDescent="0.3">
      <c r="A23" s="3">
        <v>2018</v>
      </c>
      <c r="B23" s="7">
        <v>38.711880000000001</v>
      </c>
      <c r="C23" s="7">
        <v>16.252210000000002</v>
      </c>
      <c r="D23" s="9">
        <f t="shared" si="0"/>
        <v>0.41982487029821342</v>
      </c>
      <c r="E23" s="7">
        <v>22.459669999999999</v>
      </c>
      <c r="F23" s="9">
        <f t="shared" si="1"/>
        <v>0.58017512970178664</v>
      </c>
    </row>
    <row r="24" spans="1:23" x14ac:dyDescent="0.3">
      <c r="A24" s="3">
        <v>2019</v>
      </c>
      <c r="B24" s="7">
        <v>44.454740000000001</v>
      </c>
      <c r="C24" s="7">
        <v>20.408439999999999</v>
      </c>
      <c r="D24" s="9">
        <f t="shared" si="0"/>
        <v>0.45908355329487921</v>
      </c>
      <c r="E24" s="7">
        <v>24.046299999999999</v>
      </c>
      <c r="F24" s="9">
        <f t="shared" si="1"/>
        <v>0.54091644670512073</v>
      </c>
    </row>
    <row r="25" spans="1:23" x14ac:dyDescent="0.3">
      <c r="A25" s="3">
        <v>2020</v>
      </c>
      <c r="B25" s="7">
        <v>35.054310000000001</v>
      </c>
      <c r="C25" s="7">
        <v>13.02849</v>
      </c>
      <c r="D25" s="9">
        <f t="shared" si="0"/>
        <v>0.37166585221617537</v>
      </c>
      <c r="E25" s="7">
        <v>22.02582</v>
      </c>
      <c r="F25" s="9">
        <f t="shared" si="1"/>
        <v>0.62833414778382457</v>
      </c>
    </row>
    <row r="26" spans="1:23" x14ac:dyDescent="0.3">
      <c r="A26" s="3">
        <v>2021</v>
      </c>
      <c r="B26" s="7">
        <v>38.82555</v>
      </c>
      <c r="C26" s="7">
        <v>16.741620000000001</v>
      </c>
      <c r="D26" s="9">
        <f t="shared" si="0"/>
        <v>0.4312011033971187</v>
      </c>
      <c r="E26" s="7">
        <v>22.083929999999999</v>
      </c>
      <c r="F26" s="9">
        <f t="shared" si="1"/>
        <v>0.5687988966028813</v>
      </c>
    </row>
    <row r="31" spans="1:23" x14ac:dyDescent="0.3">
      <c r="A31" s="3" t="s">
        <v>4</v>
      </c>
      <c r="B31" s="3">
        <v>2000</v>
      </c>
      <c r="C31" s="3">
        <v>2001</v>
      </c>
      <c r="D31" s="3">
        <v>2002</v>
      </c>
      <c r="E31" s="3">
        <v>2003</v>
      </c>
      <c r="F31" s="3">
        <v>2004</v>
      </c>
      <c r="G31" s="3">
        <v>2005</v>
      </c>
      <c r="H31" s="3">
        <v>2006</v>
      </c>
      <c r="I31" s="3">
        <v>2007</v>
      </c>
      <c r="J31" s="3">
        <v>2008</v>
      </c>
      <c r="K31" s="3">
        <v>2009</v>
      </c>
      <c r="L31" s="3">
        <v>2010</v>
      </c>
      <c r="M31" s="3">
        <v>2011</v>
      </c>
      <c r="N31" s="3">
        <v>2012</v>
      </c>
      <c r="O31" s="3">
        <v>2013</v>
      </c>
      <c r="P31" s="3">
        <v>2014</v>
      </c>
      <c r="Q31" s="3">
        <v>2015</v>
      </c>
      <c r="R31" s="3">
        <v>2016</v>
      </c>
      <c r="S31" s="3">
        <v>2017</v>
      </c>
      <c r="T31" s="3">
        <v>2018</v>
      </c>
      <c r="U31" s="3">
        <v>2019</v>
      </c>
      <c r="V31" s="3">
        <v>2020</v>
      </c>
      <c r="W31" s="3">
        <v>2021</v>
      </c>
    </row>
    <row r="32" spans="1:23" x14ac:dyDescent="0.3">
      <c r="A32" s="3" t="s">
        <v>72</v>
      </c>
      <c r="B32" s="7">
        <v>38.64772</v>
      </c>
      <c r="C32" s="7">
        <v>64.619510000000005</v>
      </c>
      <c r="D32" s="7">
        <v>40.932180000000002</v>
      </c>
      <c r="E32" s="7">
        <v>40.212890000000002</v>
      </c>
      <c r="F32" s="7">
        <v>44.775500000000001</v>
      </c>
      <c r="G32" s="7">
        <v>36.860660000000003</v>
      </c>
      <c r="H32" s="7">
        <v>42.006459999999997</v>
      </c>
      <c r="I32" s="7">
        <v>54.223599999999998</v>
      </c>
      <c r="J32" s="7">
        <v>38.072879999999998</v>
      </c>
      <c r="K32" s="7">
        <v>37.885300000000001</v>
      </c>
      <c r="L32" s="7">
        <v>29.489129999999999</v>
      </c>
      <c r="M32" s="7">
        <v>30.130109999999998</v>
      </c>
      <c r="N32" s="7">
        <v>28.299299999999999</v>
      </c>
      <c r="O32" s="7">
        <v>20.719639999999998</v>
      </c>
      <c r="P32" s="7">
        <v>15.65554</v>
      </c>
      <c r="Q32" s="7">
        <v>17.67004</v>
      </c>
      <c r="R32" s="7">
        <v>17.617010000000001</v>
      </c>
      <c r="S32" s="7">
        <v>14.922929999999999</v>
      </c>
      <c r="T32" s="7">
        <v>16.252210000000002</v>
      </c>
      <c r="U32" s="7">
        <v>20.408439999999999</v>
      </c>
      <c r="V32" s="7">
        <v>13.02849</v>
      </c>
      <c r="W32" s="7">
        <v>16.741620000000001</v>
      </c>
    </row>
    <row r="33" spans="1:23" x14ac:dyDescent="0.3">
      <c r="A33" s="3" t="s">
        <v>71</v>
      </c>
      <c r="B33" s="7">
        <v>35.808900000000001</v>
      </c>
      <c r="C33" s="7">
        <v>38.084009999999999</v>
      </c>
      <c r="D33" s="7">
        <v>34.534880000000001</v>
      </c>
      <c r="E33" s="7">
        <v>35.507959999999997</v>
      </c>
      <c r="F33" s="7">
        <v>39.031829999999999</v>
      </c>
      <c r="G33" s="7">
        <v>44.432319999999997</v>
      </c>
      <c r="H33" s="7">
        <v>30.637609999999999</v>
      </c>
      <c r="I33" s="7">
        <v>29.015830000000001</v>
      </c>
      <c r="J33" s="7">
        <v>29.411519999999999</v>
      </c>
      <c r="K33" s="7">
        <v>26.789870000000001</v>
      </c>
      <c r="L33" s="7">
        <v>31.674019999999999</v>
      </c>
      <c r="M33" s="7">
        <v>27.89414</v>
      </c>
      <c r="N33" s="7">
        <v>24.999289999999998</v>
      </c>
      <c r="O33" s="7">
        <v>26.774260000000002</v>
      </c>
      <c r="P33" s="7">
        <v>28.586349999999999</v>
      </c>
      <c r="Q33" s="7">
        <v>24.1004</v>
      </c>
      <c r="R33" s="7">
        <v>20.239509999999999</v>
      </c>
      <c r="S33" s="7">
        <v>22.44078</v>
      </c>
      <c r="T33" s="7">
        <v>22.459669999999999</v>
      </c>
      <c r="U33" s="7">
        <v>24.046299999999999</v>
      </c>
      <c r="V33" s="7">
        <v>22.02582</v>
      </c>
      <c r="W33" s="7">
        <v>22.083929999999999</v>
      </c>
    </row>
  </sheetData>
  <mergeCells count="1">
    <mergeCell ref="A2:G2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DC758-8AEA-4929-AE1F-A1C1D8274261}">
  <dimension ref="A2:W33"/>
  <sheetViews>
    <sheetView workbookViewId="0">
      <selection activeCell="I6" sqref="I6"/>
    </sheetView>
  </sheetViews>
  <sheetFormatPr defaultRowHeight="14.4" x14ac:dyDescent="0.3"/>
  <cols>
    <col min="1" max="1" width="10.21875" customWidth="1"/>
    <col min="2" max="2" width="14.10937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7" x14ac:dyDescent="0.3">
      <c r="A2" s="13" t="s">
        <v>57</v>
      </c>
      <c r="B2" s="13"/>
      <c r="C2" s="13"/>
      <c r="D2" s="13"/>
      <c r="E2" s="13"/>
      <c r="F2" s="13"/>
      <c r="G2" s="13"/>
    </row>
    <row r="4" spans="1:7" x14ac:dyDescent="0.3">
      <c r="A4" s="3" t="s">
        <v>4</v>
      </c>
      <c r="B4" s="3" t="s">
        <v>41</v>
      </c>
      <c r="C4" s="3" t="s">
        <v>72</v>
      </c>
      <c r="D4" s="3" t="s">
        <v>73</v>
      </c>
      <c r="E4" s="3" t="s">
        <v>71</v>
      </c>
      <c r="F4" s="3" t="s">
        <v>74</v>
      </c>
    </row>
    <row r="5" spans="1:7" x14ac:dyDescent="0.3">
      <c r="A5" s="3">
        <v>2000</v>
      </c>
      <c r="B5" s="7">
        <v>492.40823</v>
      </c>
      <c r="C5" s="7">
        <v>98.196910000000003</v>
      </c>
      <c r="D5" s="9">
        <f>C5/B5</f>
        <v>0.19942174808897895</v>
      </c>
      <c r="E5" s="7">
        <v>394.21132</v>
      </c>
      <c r="F5" s="9">
        <f>E5/B5</f>
        <v>0.80057825191102105</v>
      </c>
    </row>
    <row r="6" spans="1:7" x14ac:dyDescent="0.3">
      <c r="A6" s="3">
        <v>2001</v>
      </c>
      <c r="B6" s="7">
        <v>572.39652000000001</v>
      </c>
      <c r="C6" s="7">
        <v>91.168779999999998</v>
      </c>
      <c r="D6" s="9">
        <f t="shared" ref="D6:D26" si="0">C6/B6</f>
        <v>0.15927556652510744</v>
      </c>
      <c r="E6" s="7">
        <v>481.22773999999998</v>
      </c>
      <c r="F6" s="9">
        <f t="shared" ref="F6:F26" si="1">E6/B6</f>
        <v>0.84072443347489245</v>
      </c>
    </row>
    <row r="7" spans="1:7" x14ac:dyDescent="0.3">
      <c r="A7" s="3">
        <v>2002</v>
      </c>
      <c r="B7" s="7">
        <v>933.17880000000002</v>
      </c>
      <c r="C7" s="7">
        <v>139.7448</v>
      </c>
      <c r="D7" s="9">
        <f t="shared" si="0"/>
        <v>0.14975136597616662</v>
      </c>
      <c r="E7" s="7">
        <v>793.43399999999997</v>
      </c>
      <c r="F7" s="9">
        <f t="shared" si="1"/>
        <v>0.85024863402383333</v>
      </c>
    </row>
    <row r="8" spans="1:7" x14ac:dyDescent="0.3">
      <c r="A8" s="3">
        <v>2003</v>
      </c>
      <c r="B8" s="7">
        <v>967.90689999999995</v>
      </c>
      <c r="C8" s="7">
        <v>165.04685000000001</v>
      </c>
      <c r="D8" s="9">
        <f t="shared" si="0"/>
        <v>0.17051934437082741</v>
      </c>
      <c r="E8" s="7">
        <v>802.86005</v>
      </c>
      <c r="F8" s="9">
        <f t="shared" si="1"/>
        <v>0.82948065562917261</v>
      </c>
    </row>
    <row r="9" spans="1:7" x14ac:dyDescent="0.3">
      <c r="A9" s="3">
        <v>2004</v>
      </c>
      <c r="B9" s="7">
        <v>1095.3591100000001</v>
      </c>
      <c r="C9" s="7">
        <v>229.98141000000001</v>
      </c>
      <c r="D9" s="9">
        <f t="shared" si="0"/>
        <v>0.20995982769522956</v>
      </c>
      <c r="E9" s="7">
        <v>865.3777</v>
      </c>
      <c r="F9" s="9">
        <f t="shared" si="1"/>
        <v>0.79004017230477042</v>
      </c>
    </row>
    <row r="10" spans="1:7" x14ac:dyDescent="0.3">
      <c r="A10" s="3">
        <v>2005</v>
      </c>
      <c r="B10" s="7">
        <v>1053.0251499999999</v>
      </c>
      <c r="C10" s="7">
        <v>228.0582</v>
      </c>
      <c r="D10" s="9">
        <f t="shared" si="0"/>
        <v>0.21657431448812026</v>
      </c>
      <c r="E10" s="7">
        <v>824.96695</v>
      </c>
      <c r="F10" s="9">
        <f t="shared" si="1"/>
        <v>0.78342568551187974</v>
      </c>
    </row>
    <row r="11" spans="1:7" x14ac:dyDescent="0.3">
      <c r="A11" s="3">
        <v>2006</v>
      </c>
      <c r="B11" s="7">
        <v>1062.7214799999999</v>
      </c>
      <c r="C11" s="7">
        <v>227.91367</v>
      </c>
      <c r="D11" s="9">
        <f t="shared" si="0"/>
        <v>0.2144622784889979</v>
      </c>
      <c r="E11" s="7">
        <v>834.80781000000002</v>
      </c>
      <c r="F11" s="9">
        <f t="shared" si="1"/>
        <v>0.78553772151100221</v>
      </c>
    </row>
    <row r="12" spans="1:7" x14ac:dyDescent="0.3">
      <c r="A12" s="3">
        <v>2007</v>
      </c>
      <c r="B12" s="7">
        <v>1322.0881999999999</v>
      </c>
      <c r="C12" s="7">
        <v>252.60664</v>
      </c>
      <c r="D12" s="9">
        <f t="shared" si="0"/>
        <v>0.19106640540320988</v>
      </c>
      <c r="E12" s="7">
        <v>1069.4815599999999</v>
      </c>
      <c r="F12" s="9">
        <f t="shared" si="1"/>
        <v>0.80893359459679015</v>
      </c>
    </row>
    <row r="13" spans="1:7" x14ac:dyDescent="0.3">
      <c r="A13" s="3">
        <v>2008</v>
      </c>
      <c r="B13" s="7">
        <v>1574.4691700000001</v>
      </c>
      <c r="C13" s="7">
        <v>235.66095000000001</v>
      </c>
      <c r="D13" s="9">
        <f t="shared" si="0"/>
        <v>0.14967644618916229</v>
      </c>
      <c r="E13" s="7">
        <v>1338.8082199999999</v>
      </c>
      <c r="F13" s="9">
        <f t="shared" si="1"/>
        <v>0.85032355381083757</v>
      </c>
    </row>
    <row r="14" spans="1:7" x14ac:dyDescent="0.3">
      <c r="A14" s="3">
        <v>2009</v>
      </c>
      <c r="B14" s="7">
        <v>1938.45219</v>
      </c>
      <c r="C14" s="7">
        <v>252.83304000000001</v>
      </c>
      <c r="D14" s="9">
        <f t="shared" si="0"/>
        <v>0.13043037187313866</v>
      </c>
      <c r="E14" s="7">
        <v>1685.61915</v>
      </c>
      <c r="F14" s="9">
        <f t="shared" si="1"/>
        <v>0.86956962812686134</v>
      </c>
    </row>
    <row r="15" spans="1:7" x14ac:dyDescent="0.3">
      <c r="A15" s="3">
        <v>2010</v>
      </c>
      <c r="B15" s="7">
        <v>2069.2415700000001</v>
      </c>
      <c r="C15" s="7">
        <v>257.01224999999999</v>
      </c>
      <c r="D15" s="9">
        <f t="shared" si="0"/>
        <v>0.1242060152503122</v>
      </c>
      <c r="E15" s="7">
        <v>1812.2293199999999</v>
      </c>
      <c r="F15" s="9">
        <f t="shared" si="1"/>
        <v>0.87579398474968773</v>
      </c>
    </row>
    <row r="16" spans="1:7" x14ac:dyDescent="0.3">
      <c r="A16" s="3">
        <v>2011</v>
      </c>
      <c r="B16" s="7">
        <v>1976.3369499999999</v>
      </c>
      <c r="C16" s="7">
        <v>214.80368999999999</v>
      </c>
      <c r="D16" s="9">
        <f t="shared" si="0"/>
        <v>0.10868778727230698</v>
      </c>
      <c r="E16" s="7">
        <v>1761.5332599999999</v>
      </c>
      <c r="F16" s="9">
        <f t="shared" si="1"/>
        <v>0.89131221272769301</v>
      </c>
    </row>
    <row r="17" spans="1:23" x14ac:dyDescent="0.3">
      <c r="A17" s="3">
        <v>2012</v>
      </c>
      <c r="B17" s="7">
        <v>2104.7338300000001</v>
      </c>
      <c r="C17" s="7">
        <v>193.08434</v>
      </c>
      <c r="D17" s="9">
        <f t="shared" si="0"/>
        <v>9.173812728614715E-2</v>
      </c>
      <c r="E17" s="7">
        <v>1911.64949</v>
      </c>
      <c r="F17" s="9">
        <f t="shared" si="1"/>
        <v>0.90826187271385284</v>
      </c>
    </row>
    <row r="18" spans="1:23" x14ac:dyDescent="0.3">
      <c r="A18" s="3">
        <v>2013</v>
      </c>
      <c r="B18" s="7">
        <v>2264.02549</v>
      </c>
      <c r="C18" s="7">
        <v>213.52261999999999</v>
      </c>
      <c r="D18" s="9">
        <f t="shared" si="0"/>
        <v>9.4311049474977413E-2</v>
      </c>
      <c r="E18" s="7">
        <v>2050.5028699999998</v>
      </c>
      <c r="F18" s="9">
        <f t="shared" si="1"/>
        <v>0.90568895052502252</v>
      </c>
    </row>
    <row r="19" spans="1:23" x14ac:dyDescent="0.3">
      <c r="A19" s="3">
        <v>2014</v>
      </c>
      <c r="B19" s="7">
        <v>2164.5724</v>
      </c>
      <c r="C19" s="7">
        <v>211.14251999999999</v>
      </c>
      <c r="D19" s="9">
        <f t="shared" si="0"/>
        <v>9.7544679032219014E-2</v>
      </c>
      <c r="E19" s="7">
        <v>1953.4298799999999</v>
      </c>
      <c r="F19" s="9">
        <f t="shared" si="1"/>
        <v>0.90245532096778092</v>
      </c>
    </row>
    <row r="20" spans="1:23" x14ac:dyDescent="0.3">
      <c r="A20" s="3">
        <v>2015</v>
      </c>
      <c r="B20" s="7">
        <v>2380.9198799999999</v>
      </c>
      <c r="C20" s="7">
        <v>260.84041000000002</v>
      </c>
      <c r="D20" s="9">
        <f t="shared" si="0"/>
        <v>0.10955446766230539</v>
      </c>
      <c r="E20" s="7">
        <v>2120.0794700000001</v>
      </c>
      <c r="F20" s="9">
        <f t="shared" si="1"/>
        <v>0.89044553233769475</v>
      </c>
    </row>
    <row r="21" spans="1:23" x14ac:dyDescent="0.3">
      <c r="A21" s="3">
        <v>2016</v>
      </c>
      <c r="B21" s="7">
        <v>2727.6618100000001</v>
      </c>
      <c r="C21" s="7">
        <v>304.11131</v>
      </c>
      <c r="D21" s="9">
        <f t="shared" si="0"/>
        <v>0.11149157453650752</v>
      </c>
      <c r="E21" s="7">
        <v>2423.5504999999998</v>
      </c>
      <c r="F21" s="9">
        <f t="shared" si="1"/>
        <v>0.8885084254634924</v>
      </c>
    </row>
    <row r="22" spans="1:23" x14ac:dyDescent="0.3">
      <c r="A22" s="3">
        <v>2017</v>
      </c>
      <c r="B22" s="7">
        <v>2689.62309</v>
      </c>
      <c r="C22" s="7">
        <v>344.97224</v>
      </c>
      <c r="D22" s="9">
        <f t="shared" si="0"/>
        <v>0.12826043964398001</v>
      </c>
      <c r="E22" s="7">
        <v>2344.65085</v>
      </c>
      <c r="F22" s="9">
        <f t="shared" si="1"/>
        <v>0.87173956035601996</v>
      </c>
    </row>
    <row r="23" spans="1:23" x14ac:dyDescent="0.3">
      <c r="A23" s="3">
        <v>2018</v>
      </c>
      <c r="B23" s="7">
        <v>2499.4770100000001</v>
      </c>
      <c r="C23" s="7">
        <v>338.83217000000002</v>
      </c>
      <c r="D23" s="9">
        <f t="shared" si="0"/>
        <v>0.13556122686641556</v>
      </c>
      <c r="E23" s="7">
        <v>2160.6448399999999</v>
      </c>
      <c r="F23" s="9">
        <f t="shared" si="1"/>
        <v>0.86443877313358441</v>
      </c>
    </row>
    <row r="24" spans="1:23" x14ac:dyDescent="0.3">
      <c r="A24" s="3">
        <v>2019</v>
      </c>
      <c r="B24" s="7">
        <v>2293.2559000000001</v>
      </c>
      <c r="C24" s="7">
        <v>372.40755000000001</v>
      </c>
      <c r="D24" s="9">
        <f t="shared" si="0"/>
        <v>0.16239249618849777</v>
      </c>
      <c r="E24" s="7">
        <v>1920.84835</v>
      </c>
      <c r="F24" s="9">
        <f t="shared" si="1"/>
        <v>0.83760750381150217</v>
      </c>
    </row>
    <row r="25" spans="1:23" x14ac:dyDescent="0.3">
      <c r="A25" s="3">
        <v>2020</v>
      </c>
      <c r="B25" s="7">
        <v>3290.2298000000001</v>
      </c>
      <c r="C25" s="7">
        <v>501.83262999999999</v>
      </c>
      <c r="D25" s="9">
        <f t="shared" si="0"/>
        <v>0.15252206092109433</v>
      </c>
      <c r="E25" s="7">
        <v>2788.3971700000002</v>
      </c>
      <c r="F25" s="9">
        <f t="shared" si="1"/>
        <v>0.84747793907890567</v>
      </c>
    </row>
    <row r="26" spans="1:23" x14ac:dyDescent="0.3">
      <c r="A26" s="3">
        <v>2021</v>
      </c>
      <c r="B26" s="7">
        <v>3187.6809199999998</v>
      </c>
      <c r="C26" s="7">
        <v>461.44864000000001</v>
      </c>
      <c r="D26" s="9">
        <f t="shared" si="0"/>
        <v>0.1447599843211409</v>
      </c>
      <c r="E26" s="7">
        <v>2726.2322800000002</v>
      </c>
      <c r="F26" s="9">
        <f t="shared" si="1"/>
        <v>0.85524001567885921</v>
      </c>
    </row>
    <row r="31" spans="1:23" x14ac:dyDescent="0.3">
      <c r="A31" s="3" t="s">
        <v>4</v>
      </c>
      <c r="B31" s="3">
        <v>2000</v>
      </c>
      <c r="C31" s="3">
        <v>2001</v>
      </c>
      <c r="D31" s="3">
        <v>2002</v>
      </c>
      <c r="E31" s="3">
        <v>2003</v>
      </c>
      <c r="F31" s="3">
        <v>2004</v>
      </c>
      <c r="G31" s="3">
        <v>2005</v>
      </c>
      <c r="H31" s="3">
        <v>2006</v>
      </c>
      <c r="I31" s="3">
        <v>2007</v>
      </c>
      <c r="J31" s="3">
        <v>2008</v>
      </c>
      <c r="K31" s="3">
        <v>2009</v>
      </c>
      <c r="L31" s="3">
        <v>2010</v>
      </c>
      <c r="M31" s="3">
        <v>2011</v>
      </c>
      <c r="N31" s="3">
        <v>2012</v>
      </c>
      <c r="O31" s="3">
        <v>2013</v>
      </c>
      <c r="P31" s="3">
        <v>2014</v>
      </c>
      <c r="Q31" s="3">
        <v>2015</v>
      </c>
      <c r="R31" s="3">
        <v>2016</v>
      </c>
      <c r="S31" s="3">
        <v>2017</v>
      </c>
      <c r="T31" s="3">
        <v>2018</v>
      </c>
      <c r="U31" s="3">
        <v>2019</v>
      </c>
      <c r="V31" s="3">
        <v>2020</v>
      </c>
      <c r="W31" s="3">
        <v>2021</v>
      </c>
    </row>
    <row r="32" spans="1:23" x14ac:dyDescent="0.3">
      <c r="A32" s="3" t="s">
        <v>72</v>
      </c>
      <c r="B32" s="7">
        <v>98.196910000000003</v>
      </c>
      <c r="C32" s="7">
        <v>91.168779999999998</v>
      </c>
      <c r="D32" s="7">
        <v>139.7448</v>
      </c>
      <c r="E32" s="7">
        <v>165.04685000000001</v>
      </c>
      <c r="F32" s="7">
        <v>229.98141000000001</v>
      </c>
      <c r="G32" s="7">
        <v>228.0582</v>
      </c>
      <c r="H32" s="7">
        <v>227.91367</v>
      </c>
      <c r="I32" s="7">
        <v>252.60664</v>
      </c>
      <c r="J32" s="7">
        <v>235.66095000000001</v>
      </c>
      <c r="K32" s="7">
        <v>252.83304000000001</v>
      </c>
      <c r="L32" s="7">
        <v>257.01224999999999</v>
      </c>
      <c r="M32" s="7">
        <v>214.80368999999999</v>
      </c>
      <c r="N32" s="7">
        <v>193.08434</v>
      </c>
      <c r="O32" s="7">
        <v>213.52261999999999</v>
      </c>
      <c r="P32" s="7">
        <v>211.14251999999999</v>
      </c>
      <c r="Q32" s="7">
        <v>260.84041000000002</v>
      </c>
      <c r="R32" s="7">
        <v>304.11131</v>
      </c>
      <c r="S32" s="7">
        <v>344.97224</v>
      </c>
      <c r="T32" s="7">
        <v>338.83217000000002</v>
      </c>
      <c r="U32" s="7">
        <v>372.40755000000001</v>
      </c>
      <c r="V32" s="7">
        <v>501.83262999999999</v>
      </c>
      <c r="W32" s="7">
        <v>461.44864000000001</v>
      </c>
    </row>
    <row r="33" spans="1:23" x14ac:dyDescent="0.3">
      <c r="A33" s="3" t="s">
        <v>71</v>
      </c>
      <c r="B33" s="7">
        <v>394.21132</v>
      </c>
      <c r="C33" s="7">
        <v>481.22773999999998</v>
      </c>
      <c r="D33" s="7">
        <v>793.43399999999997</v>
      </c>
      <c r="E33" s="7">
        <v>802.86005</v>
      </c>
      <c r="F33" s="7">
        <v>865.3777</v>
      </c>
      <c r="G33" s="7">
        <v>824.96695</v>
      </c>
      <c r="H33" s="7">
        <v>834.80781000000002</v>
      </c>
      <c r="I33" s="7">
        <v>1069.4815599999999</v>
      </c>
      <c r="J33" s="7">
        <v>1338.8082199999999</v>
      </c>
      <c r="K33" s="7">
        <v>1685.61915</v>
      </c>
      <c r="L33" s="7">
        <v>1812.2293199999999</v>
      </c>
      <c r="M33" s="7">
        <v>1761.5332599999999</v>
      </c>
      <c r="N33" s="7">
        <v>1911.64949</v>
      </c>
      <c r="O33" s="7">
        <v>2050.5028699999998</v>
      </c>
      <c r="P33" s="7">
        <v>1953.4298799999999</v>
      </c>
      <c r="Q33" s="7">
        <v>2120.0794700000001</v>
      </c>
      <c r="R33" s="7">
        <v>2423.5504999999998</v>
      </c>
      <c r="S33" s="7">
        <v>2344.65085</v>
      </c>
      <c r="T33" s="7">
        <v>2160.6448399999999</v>
      </c>
      <c r="U33" s="7">
        <v>1920.84835</v>
      </c>
      <c r="V33" s="7">
        <v>2788.3971700000002</v>
      </c>
      <c r="W33" s="7">
        <v>2726.2322800000002</v>
      </c>
    </row>
  </sheetData>
  <mergeCells count="1">
    <mergeCell ref="A2:G2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A6612-7F75-4B7F-A136-4B550CB890BD}">
  <dimension ref="A2:G26"/>
  <sheetViews>
    <sheetView workbookViewId="0">
      <selection activeCell="I7" sqref="I7"/>
    </sheetView>
  </sheetViews>
  <sheetFormatPr defaultRowHeight="14.4" x14ac:dyDescent="0.3"/>
  <cols>
    <col min="1" max="1" width="13.33203125" customWidth="1"/>
    <col min="2" max="2" width="13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7" x14ac:dyDescent="0.3">
      <c r="A2" s="13" t="s">
        <v>58</v>
      </c>
      <c r="B2" s="13"/>
      <c r="C2" s="13"/>
      <c r="D2" s="13"/>
      <c r="E2" s="13"/>
      <c r="F2" s="13"/>
      <c r="G2" s="13"/>
    </row>
    <row r="4" spans="1:7" x14ac:dyDescent="0.3">
      <c r="A4" s="3" t="s">
        <v>4</v>
      </c>
      <c r="B4" s="3" t="s">
        <v>41</v>
      </c>
      <c r="C4" s="3" t="s">
        <v>72</v>
      </c>
      <c r="D4" s="3" t="s">
        <v>73</v>
      </c>
      <c r="E4" s="3" t="s">
        <v>71</v>
      </c>
      <c r="F4" s="3" t="s">
        <v>74</v>
      </c>
    </row>
    <row r="5" spans="1:7" x14ac:dyDescent="0.3">
      <c r="A5" s="3">
        <v>2000</v>
      </c>
      <c r="B5" s="7">
        <v>17764.389149999999</v>
      </c>
      <c r="C5" s="7">
        <v>2264.9415800000002</v>
      </c>
      <c r="D5" s="9">
        <f>C5/B5</f>
        <v>0.12749898467519219</v>
      </c>
      <c r="E5" s="7">
        <v>15499.44757</v>
      </c>
      <c r="F5" s="9">
        <f>E5/B5</f>
        <v>0.87250101532480795</v>
      </c>
    </row>
    <row r="6" spans="1:7" x14ac:dyDescent="0.3">
      <c r="A6" s="3">
        <v>2001</v>
      </c>
      <c r="B6" s="7">
        <v>18010.01413</v>
      </c>
      <c r="C6" s="7">
        <v>1622.93595</v>
      </c>
      <c r="D6" s="9">
        <f t="shared" ref="D6:D26" si="0">C6/B6</f>
        <v>9.0112974830853176E-2</v>
      </c>
      <c r="E6" s="7">
        <v>16387.07818</v>
      </c>
      <c r="F6" s="9">
        <f t="shared" ref="F6:F26" si="1">E6/B6</f>
        <v>0.90988702516914688</v>
      </c>
    </row>
    <row r="7" spans="1:7" x14ac:dyDescent="0.3">
      <c r="A7" s="3">
        <v>2002</v>
      </c>
      <c r="B7" s="7">
        <v>19781.83296</v>
      </c>
      <c r="C7" s="7">
        <v>2343.1429899999998</v>
      </c>
      <c r="D7" s="9">
        <f t="shared" si="0"/>
        <v>0.11844923545446821</v>
      </c>
      <c r="E7" s="7">
        <v>17438.689969999999</v>
      </c>
      <c r="F7" s="9">
        <f t="shared" si="1"/>
        <v>0.88155076454553172</v>
      </c>
    </row>
    <row r="8" spans="1:7" x14ac:dyDescent="0.3">
      <c r="A8" s="3">
        <v>2003</v>
      </c>
      <c r="B8" s="7">
        <v>20435.871589999999</v>
      </c>
      <c r="C8" s="7">
        <v>2612.8101900000001</v>
      </c>
      <c r="D8" s="9">
        <f t="shared" si="0"/>
        <v>0.12785411077247821</v>
      </c>
      <c r="E8" s="7">
        <v>17823.061399999999</v>
      </c>
      <c r="F8" s="9">
        <f t="shared" si="1"/>
        <v>0.87214588922752179</v>
      </c>
    </row>
    <row r="9" spans="1:7" x14ac:dyDescent="0.3">
      <c r="A9" s="3">
        <v>2004</v>
      </c>
      <c r="B9" s="7">
        <v>20807.852859999999</v>
      </c>
      <c r="C9" s="7">
        <v>2521.5539800000001</v>
      </c>
      <c r="D9" s="9">
        <f t="shared" si="0"/>
        <v>0.12118280521135905</v>
      </c>
      <c r="E9" s="7">
        <v>18286.298879999998</v>
      </c>
      <c r="F9" s="9">
        <f t="shared" si="1"/>
        <v>0.87881719478864095</v>
      </c>
    </row>
    <row r="10" spans="1:7" x14ac:dyDescent="0.3">
      <c r="A10" s="3">
        <v>2005</v>
      </c>
      <c r="B10" s="7">
        <v>21659.32964</v>
      </c>
      <c r="C10" s="7">
        <v>2856.6492800000001</v>
      </c>
      <c r="D10" s="9">
        <f t="shared" si="0"/>
        <v>0.13189001356368849</v>
      </c>
      <c r="E10" s="7">
        <v>18802.680359999998</v>
      </c>
      <c r="F10" s="9">
        <f t="shared" si="1"/>
        <v>0.86810998643631143</v>
      </c>
    </row>
    <row r="11" spans="1:7" x14ac:dyDescent="0.3">
      <c r="A11" s="3">
        <v>2006</v>
      </c>
      <c r="B11" s="7">
        <v>22862.545180000001</v>
      </c>
      <c r="C11" s="7">
        <v>3317.1343400000001</v>
      </c>
      <c r="D11" s="9">
        <f t="shared" si="0"/>
        <v>0.14509033503854185</v>
      </c>
      <c r="E11" s="7">
        <v>19545.41084</v>
      </c>
      <c r="F11" s="9">
        <f t="shared" si="1"/>
        <v>0.85490966496145815</v>
      </c>
    </row>
    <row r="12" spans="1:7" x14ac:dyDescent="0.3">
      <c r="A12" s="3">
        <v>2007</v>
      </c>
      <c r="B12" s="7">
        <v>23490.86105</v>
      </c>
      <c r="C12" s="7">
        <v>3558.5119800000002</v>
      </c>
      <c r="D12" s="9">
        <f t="shared" si="0"/>
        <v>0.15148495291108116</v>
      </c>
      <c r="E12" s="7">
        <v>19932.34907</v>
      </c>
      <c r="F12" s="9">
        <f t="shared" si="1"/>
        <v>0.84851504708891889</v>
      </c>
    </row>
    <row r="13" spans="1:7" x14ac:dyDescent="0.3">
      <c r="A13" s="3">
        <v>2008</v>
      </c>
      <c r="B13" s="7">
        <v>23847.504440000001</v>
      </c>
      <c r="C13" s="7">
        <v>3088.7711800000002</v>
      </c>
      <c r="D13" s="9">
        <f t="shared" si="0"/>
        <v>0.12952177817059671</v>
      </c>
      <c r="E13" s="7">
        <v>20758.733260000001</v>
      </c>
      <c r="F13" s="9">
        <f t="shared" si="1"/>
        <v>0.87047822182940326</v>
      </c>
    </row>
    <row r="14" spans="1:7" x14ac:dyDescent="0.3">
      <c r="A14" s="3">
        <v>2009</v>
      </c>
      <c r="B14" s="7">
        <v>23947.507610000001</v>
      </c>
      <c r="C14" s="7">
        <v>2657.2022200000001</v>
      </c>
      <c r="D14" s="9">
        <f t="shared" si="0"/>
        <v>0.11095944777528353</v>
      </c>
      <c r="E14" s="7">
        <v>21290.305390000001</v>
      </c>
      <c r="F14" s="9">
        <f t="shared" si="1"/>
        <v>0.88904055222471645</v>
      </c>
    </row>
    <row r="15" spans="1:7" x14ac:dyDescent="0.3">
      <c r="A15" s="3">
        <v>2010</v>
      </c>
      <c r="B15" s="7">
        <v>24437.44384</v>
      </c>
      <c r="C15" s="7">
        <v>2673.5978300000002</v>
      </c>
      <c r="D15" s="9">
        <f t="shared" si="0"/>
        <v>0.10940578922676719</v>
      </c>
      <c r="E15" s="7">
        <v>21763.846010000001</v>
      </c>
      <c r="F15" s="9">
        <f t="shared" si="1"/>
        <v>0.89059421077323286</v>
      </c>
    </row>
    <row r="16" spans="1:7" x14ac:dyDescent="0.3">
      <c r="A16" s="3">
        <v>2011</v>
      </c>
      <c r="B16" s="7">
        <v>24603.959429999999</v>
      </c>
      <c r="C16" s="7">
        <v>2417.3398699999998</v>
      </c>
      <c r="D16" s="9">
        <f t="shared" si="0"/>
        <v>9.8250034791249857E-2</v>
      </c>
      <c r="E16" s="7">
        <v>22186.619559999999</v>
      </c>
      <c r="F16" s="9">
        <f t="shared" si="1"/>
        <v>0.90174996520875017</v>
      </c>
    </row>
    <row r="17" spans="1:6" x14ac:dyDescent="0.3">
      <c r="A17" s="3">
        <v>2012</v>
      </c>
      <c r="B17" s="7">
        <v>24460.217720000001</v>
      </c>
      <c r="C17" s="7">
        <v>2034.3090099999999</v>
      </c>
      <c r="D17" s="9">
        <f t="shared" si="0"/>
        <v>8.3168066338863311E-2</v>
      </c>
      <c r="E17" s="7">
        <v>22425.90871</v>
      </c>
      <c r="F17" s="9">
        <f t="shared" si="1"/>
        <v>0.91683193366113669</v>
      </c>
    </row>
    <row r="18" spans="1:6" x14ac:dyDescent="0.3">
      <c r="A18" s="3">
        <v>2013</v>
      </c>
      <c r="B18" s="7">
        <v>24689.80805</v>
      </c>
      <c r="C18" s="7">
        <v>2018.8980899999999</v>
      </c>
      <c r="D18" s="9">
        <f t="shared" si="0"/>
        <v>8.1770505704680835E-2</v>
      </c>
      <c r="E18" s="7">
        <v>22670.909960000001</v>
      </c>
      <c r="F18" s="9">
        <f t="shared" si="1"/>
        <v>0.91822949429531919</v>
      </c>
    </row>
    <row r="19" spans="1:6" x14ac:dyDescent="0.3">
      <c r="A19" s="3">
        <v>2014</v>
      </c>
      <c r="B19" s="7">
        <v>25110.62328</v>
      </c>
      <c r="C19" s="7">
        <v>2229.6756999999998</v>
      </c>
      <c r="D19" s="9">
        <f t="shared" si="0"/>
        <v>8.8794120127471399E-2</v>
      </c>
      <c r="E19" s="7">
        <v>22880.94758</v>
      </c>
      <c r="F19" s="9">
        <f t="shared" si="1"/>
        <v>0.91120587987252866</v>
      </c>
    </row>
    <row r="20" spans="1:6" x14ac:dyDescent="0.3">
      <c r="A20" s="3">
        <v>2015</v>
      </c>
      <c r="B20" s="7">
        <v>25722.05733</v>
      </c>
      <c r="C20" s="7">
        <v>2521.1875199999999</v>
      </c>
      <c r="D20" s="9">
        <f t="shared" si="0"/>
        <v>9.8016557838066218E-2</v>
      </c>
      <c r="E20" s="7">
        <v>23200.86981</v>
      </c>
      <c r="F20" s="9">
        <f t="shared" si="1"/>
        <v>0.90198344216193382</v>
      </c>
    </row>
    <row r="21" spans="1:6" x14ac:dyDescent="0.3">
      <c r="A21" s="3">
        <v>2016</v>
      </c>
      <c r="B21" s="7">
        <v>25624.476879999998</v>
      </c>
      <c r="C21" s="7">
        <v>2506.8786300000002</v>
      </c>
      <c r="D21" s="9">
        <f t="shared" si="0"/>
        <v>9.7831407124514935E-2</v>
      </c>
      <c r="E21" s="7">
        <v>23117.598249999999</v>
      </c>
      <c r="F21" s="9">
        <f t="shared" si="1"/>
        <v>0.90216859287548512</v>
      </c>
    </row>
    <row r="22" spans="1:6" x14ac:dyDescent="0.3">
      <c r="A22" s="3">
        <v>2017</v>
      </c>
      <c r="B22" s="7">
        <v>26192.27318</v>
      </c>
      <c r="C22" s="7">
        <v>2915.0613499999999</v>
      </c>
      <c r="D22" s="9">
        <f t="shared" si="0"/>
        <v>0.11129470626573543</v>
      </c>
      <c r="E22" s="7">
        <v>23277.21183</v>
      </c>
      <c r="F22" s="9">
        <f t="shared" si="1"/>
        <v>0.88870529373426455</v>
      </c>
    </row>
    <row r="23" spans="1:6" x14ac:dyDescent="0.3">
      <c r="A23" s="3">
        <v>2018</v>
      </c>
      <c r="B23" s="7">
        <v>26833.988219999999</v>
      </c>
      <c r="C23" s="7">
        <v>3231.40272</v>
      </c>
      <c r="D23" s="9">
        <f t="shared" si="0"/>
        <v>0.12042200710185749</v>
      </c>
      <c r="E23" s="7">
        <v>23602.585500000001</v>
      </c>
      <c r="F23" s="9">
        <f t="shared" si="1"/>
        <v>0.87957799289814254</v>
      </c>
    </row>
    <row r="24" spans="1:6" x14ac:dyDescent="0.3">
      <c r="A24" s="3">
        <v>2019</v>
      </c>
      <c r="B24" s="7">
        <v>28046.736529999998</v>
      </c>
      <c r="C24" s="7">
        <v>4035.3233399999999</v>
      </c>
      <c r="D24" s="9">
        <f t="shared" si="0"/>
        <v>0.14387853416327578</v>
      </c>
      <c r="E24" s="7">
        <v>24011.413189999999</v>
      </c>
      <c r="F24" s="9">
        <f t="shared" si="1"/>
        <v>0.85612146583672422</v>
      </c>
    </row>
    <row r="25" spans="1:6" x14ac:dyDescent="0.3">
      <c r="A25" s="3">
        <v>2020</v>
      </c>
      <c r="B25" s="7">
        <v>28257.841670000002</v>
      </c>
      <c r="C25" s="7">
        <v>3817.71297</v>
      </c>
      <c r="D25" s="9">
        <f t="shared" si="0"/>
        <v>0.13510278012680221</v>
      </c>
      <c r="E25" s="7">
        <v>24440.128700000001</v>
      </c>
      <c r="F25" s="9">
        <f t="shared" si="1"/>
        <v>0.86489721987319779</v>
      </c>
    </row>
    <row r="26" spans="1:6" x14ac:dyDescent="0.3">
      <c r="A26" s="3">
        <v>2021</v>
      </c>
      <c r="B26" s="7">
        <v>28503.850490000001</v>
      </c>
      <c r="C26" s="7">
        <v>3791.2032599999998</v>
      </c>
      <c r="D26" s="9">
        <f t="shared" si="0"/>
        <v>0.13300670593013625</v>
      </c>
      <c r="E26" s="7">
        <v>24712.647229999999</v>
      </c>
      <c r="F26" s="9">
        <f t="shared" si="1"/>
        <v>0.8669932940698637</v>
      </c>
    </row>
  </sheetData>
  <mergeCells count="1">
    <mergeCell ref="A2:G2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A2E87-701B-4BD2-B5FA-1115383DAA1B}">
  <dimension ref="A2:W33"/>
  <sheetViews>
    <sheetView workbookViewId="0">
      <selection activeCell="I2" sqref="I2"/>
    </sheetView>
  </sheetViews>
  <sheetFormatPr defaultRowHeight="14.4" x14ac:dyDescent="0.3"/>
  <cols>
    <col min="2" max="2" width="12.2187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7" x14ac:dyDescent="0.3">
      <c r="A2" s="13" t="s">
        <v>59</v>
      </c>
      <c r="B2" s="13"/>
      <c r="C2" s="13"/>
      <c r="D2" s="13"/>
      <c r="E2" s="13"/>
      <c r="F2" s="13"/>
      <c r="G2" s="13"/>
    </row>
    <row r="4" spans="1:7" x14ac:dyDescent="0.3">
      <c r="A4" s="3" t="s">
        <v>4</v>
      </c>
      <c r="B4" s="3" t="s">
        <v>41</v>
      </c>
      <c r="C4" s="3" t="s">
        <v>72</v>
      </c>
      <c r="D4" s="3" t="s">
        <v>73</v>
      </c>
      <c r="E4" s="3" t="s">
        <v>71</v>
      </c>
      <c r="F4" s="3" t="s">
        <v>74</v>
      </c>
    </row>
    <row r="5" spans="1:7" x14ac:dyDescent="0.3">
      <c r="A5" s="4">
        <v>2000</v>
      </c>
      <c r="B5" s="5">
        <v>1195.53592</v>
      </c>
      <c r="C5" s="7">
        <v>418.14499999999998</v>
      </c>
      <c r="D5" s="9">
        <f>C5/B5</f>
        <v>0.34975527962388614</v>
      </c>
      <c r="E5" s="7">
        <v>777.39092000000005</v>
      </c>
      <c r="F5" s="9">
        <f>E5/B5</f>
        <v>0.65024472037611381</v>
      </c>
    </row>
    <row r="6" spans="1:7" x14ac:dyDescent="0.3">
      <c r="A6" s="4">
        <v>2001</v>
      </c>
      <c r="B6" s="5">
        <v>1473.1331299999999</v>
      </c>
      <c r="C6" s="7">
        <v>641.78704000000005</v>
      </c>
      <c r="D6" s="9">
        <f t="shared" ref="D6:D26" si="0">C6/B6</f>
        <v>0.43566126301157865</v>
      </c>
      <c r="E6" s="7">
        <v>831.34609</v>
      </c>
      <c r="F6" s="9">
        <f t="shared" ref="F6:F26" si="1">E6/B6</f>
        <v>0.56433873698842141</v>
      </c>
    </row>
    <row r="7" spans="1:7" x14ac:dyDescent="0.3">
      <c r="A7" s="4">
        <v>2002</v>
      </c>
      <c r="B7" s="5">
        <v>1320.51126</v>
      </c>
      <c r="C7" s="7">
        <v>552.95667000000003</v>
      </c>
      <c r="D7" s="9">
        <f t="shared" si="0"/>
        <v>0.41874438086957322</v>
      </c>
      <c r="E7" s="7">
        <v>767.55458999999996</v>
      </c>
      <c r="F7" s="9">
        <f t="shared" si="1"/>
        <v>0.58125561913042678</v>
      </c>
    </row>
    <row r="8" spans="1:7" x14ac:dyDescent="0.3">
      <c r="A8" s="4">
        <v>2003</v>
      </c>
      <c r="B8" s="5">
        <v>1299.77422</v>
      </c>
      <c r="C8" s="7">
        <v>615.23531000000003</v>
      </c>
      <c r="D8" s="9">
        <f t="shared" si="0"/>
        <v>0.47334013902814598</v>
      </c>
      <c r="E8" s="7">
        <v>684.53890999999999</v>
      </c>
      <c r="F8" s="9">
        <f t="shared" si="1"/>
        <v>0.52665986097185402</v>
      </c>
    </row>
    <row r="9" spans="1:7" x14ac:dyDescent="0.3">
      <c r="A9" s="4">
        <v>2004</v>
      </c>
      <c r="B9" s="5">
        <v>1203.45463</v>
      </c>
      <c r="C9" s="7">
        <v>466.95972</v>
      </c>
      <c r="D9" s="9">
        <f t="shared" si="0"/>
        <v>0.38801605674158235</v>
      </c>
      <c r="E9" s="7">
        <v>736.49491</v>
      </c>
      <c r="F9" s="9">
        <f t="shared" si="1"/>
        <v>0.61198394325841765</v>
      </c>
    </row>
    <row r="10" spans="1:7" x14ac:dyDescent="0.3">
      <c r="A10" s="4">
        <v>2005</v>
      </c>
      <c r="B10" s="5">
        <v>1240.7539400000001</v>
      </c>
      <c r="C10" s="7">
        <v>361.64168999999998</v>
      </c>
      <c r="D10" s="9">
        <f t="shared" si="0"/>
        <v>0.29146930615428873</v>
      </c>
      <c r="E10" s="7">
        <v>879.11225000000002</v>
      </c>
      <c r="F10" s="9">
        <f t="shared" si="1"/>
        <v>0.70853069384571121</v>
      </c>
    </row>
    <row r="11" spans="1:7" x14ac:dyDescent="0.3">
      <c r="A11" s="4">
        <v>2006</v>
      </c>
      <c r="B11" s="5">
        <v>1253.39696</v>
      </c>
      <c r="C11" s="7">
        <v>558.92915000000005</v>
      </c>
      <c r="D11" s="9">
        <f t="shared" si="0"/>
        <v>0.4459314709044771</v>
      </c>
      <c r="E11" s="7">
        <v>694.46780999999999</v>
      </c>
      <c r="F11" s="9">
        <f t="shared" si="1"/>
        <v>0.55406852909552295</v>
      </c>
    </row>
    <row r="12" spans="1:7" x14ac:dyDescent="0.3">
      <c r="A12" s="4">
        <v>2007</v>
      </c>
      <c r="B12" s="5">
        <v>1369.5521000000001</v>
      </c>
      <c r="C12" s="7">
        <v>566.17889000000002</v>
      </c>
      <c r="D12" s="9">
        <f t="shared" si="0"/>
        <v>0.41340441886073553</v>
      </c>
      <c r="E12" s="7">
        <v>803.37320999999997</v>
      </c>
      <c r="F12" s="9">
        <f t="shared" si="1"/>
        <v>0.58659558113926435</v>
      </c>
    </row>
    <row r="13" spans="1:7" x14ac:dyDescent="0.3">
      <c r="A13" s="4">
        <v>2008</v>
      </c>
      <c r="B13" s="5">
        <v>1243.39589</v>
      </c>
      <c r="C13" s="7">
        <v>483.03428000000002</v>
      </c>
      <c r="D13" s="9">
        <f t="shared" si="0"/>
        <v>0.38847987506215742</v>
      </c>
      <c r="E13" s="7">
        <v>760.36161000000004</v>
      </c>
      <c r="F13" s="9">
        <f t="shared" si="1"/>
        <v>0.61152012493784258</v>
      </c>
    </row>
    <row r="14" spans="1:7" x14ac:dyDescent="0.3">
      <c r="A14" s="4">
        <v>2009</v>
      </c>
      <c r="B14" s="5">
        <v>1343.44121</v>
      </c>
      <c r="C14" s="7">
        <v>551.93926999999996</v>
      </c>
      <c r="D14" s="9">
        <f t="shared" si="0"/>
        <v>0.41083991312131923</v>
      </c>
      <c r="E14" s="7">
        <v>791.50193999999999</v>
      </c>
      <c r="F14" s="9">
        <f t="shared" si="1"/>
        <v>0.58916008687868082</v>
      </c>
    </row>
    <row r="15" spans="1:7" x14ac:dyDescent="0.3">
      <c r="A15" s="4">
        <v>2010</v>
      </c>
      <c r="B15" s="5">
        <v>1033.4226699999999</v>
      </c>
      <c r="C15" s="7">
        <v>252.74867</v>
      </c>
      <c r="D15" s="9">
        <f t="shared" si="0"/>
        <v>0.24457434246144419</v>
      </c>
      <c r="E15" s="7">
        <v>780.67399999999998</v>
      </c>
      <c r="F15" s="9">
        <f t="shared" si="1"/>
        <v>0.75542565753855584</v>
      </c>
    </row>
    <row r="16" spans="1:7" x14ac:dyDescent="0.3">
      <c r="A16" s="4">
        <v>2011</v>
      </c>
      <c r="B16" s="5">
        <v>1558.1928600000001</v>
      </c>
      <c r="C16" s="7">
        <v>480.63632999999999</v>
      </c>
      <c r="D16" s="9">
        <f t="shared" si="0"/>
        <v>0.30845753586625979</v>
      </c>
      <c r="E16" s="7">
        <v>1077.5565300000001</v>
      </c>
      <c r="F16" s="9">
        <f t="shared" si="1"/>
        <v>0.6915424641337401</v>
      </c>
    </row>
    <row r="17" spans="1:23" x14ac:dyDescent="0.3">
      <c r="A17" s="4">
        <v>2012</v>
      </c>
      <c r="B17" s="5">
        <v>1062.2938999999999</v>
      </c>
      <c r="C17" s="7">
        <v>328.19315999999998</v>
      </c>
      <c r="D17" s="9">
        <f t="shared" si="0"/>
        <v>0.30894760856670644</v>
      </c>
      <c r="E17" s="7">
        <v>734.10073999999997</v>
      </c>
      <c r="F17" s="9">
        <f t="shared" si="1"/>
        <v>0.69105239143329356</v>
      </c>
    </row>
    <row r="18" spans="1:23" x14ac:dyDescent="0.3">
      <c r="A18" s="4">
        <v>2013</v>
      </c>
      <c r="B18" s="5">
        <v>1357.5030200000001</v>
      </c>
      <c r="C18" s="7">
        <v>395.51936000000001</v>
      </c>
      <c r="D18" s="9">
        <f t="shared" si="0"/>
        <v>0.2913579963895771</v>
      </c>
      <c r="E18" s="7">
        <v>961.98365999999999</v>
      </c>
      <c r="F18" s="9">
        <f t="shared" si="1"/>
        <v>0.70864200361042284</v>
      </c>
    </row>
    <row r="19" spans="1:23" x14ac:dyDescent="0.3">
      <c r="A19" s="4">
        <v>2014</v>
      </c>
      <c r="B19" s="5">
        <v>1260.5471500000001</v>
      </c>
      <c r="C19" s="7">
        <v>295.49363</v>
      </c>
      <c r="D19" s="9">
        <f t="shared" si="0"/>
        <v>0.23441695933388923</v>
      </c>
      <c r="E19" s="7">
        <v>965.05352000000005</v>
      </c>
      <c r="F19" s="9">
        <f t="shared" si="1"/>
        <v>0.76558304066611071</v>
      </c>
    </row>
    <row r="20" spans="1:23" x14ac:dyDescent="0.3">
      <c r="A20" s="4">
        <v>2015</v>
      </c>
      <c r="B20" s="5">
        <v>1198.1820299999999</v>
      </c>
      <c r="C20" s="7">
        <v>288.14668</v>
      </c>
      <c r="D20" s="9">
        <f t="shared" si="0"/>
        <v>0.24048656446633573</v>
      </c>
      <c r="E20" s="7">
        <v>910.03534999999999</v>
      </c>
      <c r="F20" s="9">
        <f t="shared" si="1"/>
        <v>0.75951343553366435</v>
      </c>
    </row>
    <row r="21" spans="1:23" x14ac:dyDescent="0.3">
      <c r="A21" s="4">
        <v>2016</v>
      </c>
      <c r="B21" s="5">
        <v>1263.9203399999999</v>
      </c>
      <c r="C21" s="7">
        <v>341.42658999999998</v>
      </c>
      <c r="D21" s="9">
        <f t="shared" si="0"/>
        <v>0.27013299746406488</v>
      </c>
      <c r="E21" s="7">
        <v>922.49374999999998</v>
      </c>
      <c r="F21" s="9">
        <f t="shared" si="1"/>
        <v>0.72986700253593517</v>
      </c>
    </row>
    <row r="22" spans="1:23" x14ac:dyDescent="0.3">
      <c r="A22" s="4">
        <v>2017</v>
      </c>
      <c r="B22" s="5">
        <v>1227.41644</v>
      </c>
      <c r="C22" s="7">
        <v>453.45303000000001</v>
      </c>
      <c r="D22" s="9">
        <f t="shared" si="0"/>
        <v>0.36943698586927842</v>
      </c>
      <c r="E22" s="7">
        <v>773.96340999999995</v>
      </c>
      <c r="F22" s="9">
        <f t="shared" si="1"/>
        <v>0.63056301413072158</v>
      </c>
    </row>
    <row r="23" spans="1:23" x14ac:dyDescent="0.3">
      <c r="A23" s="4">
        <v>2018</v>
      </c>
      <c r="B23" s="5">
        <v>1252.4024099999999</v>
      </c>
      <c r="C23" s="7">
        <v>345.38017000000002</v>
      </c>
      <c r="D23" s="9">
        <f t="shared" si="0"/>
        <v>0.27577411800093871</v>
      </c>
      <c r="E23" s="7">
        <v>907.02224000000001</v>
      </c>
      <c r="F23" s="9">
        <f t="shared" si="1"/>
        <v>0.72422588199906135</v>
      </c>
    </row>
    <row r="24" spans="1:23" x14ac:dyDescent="0.3">
      <c r="A24" s="4">
        <v>2019</v>
      </c>
      <c r="B24" s="5">
        <v>1220.05718</v>
      </c>
      <c r="C24" s="7">
        <v>454.23919999999998</v>
      </c>
      <c r="D24" s="9">
        <f t="shared" si="0"/>
        <v>0.37230976338338501</v>
      </c>
      <c r="E24" s="7">
        <v>765.81798000000003</v>
      </c>
      <c r="F24" s="9">
        <f t="shared" si="1"/>
        <v>0.62769023661661494</v>
      </c>
    </row>
    <row r="25" spans="1:23" x14ac:dyDescent="0.3">
      <c r="A25" s="4">
        <v>2020</v>
      </c>
      <c r="B25" s="5">
        <v>1552.69156</v>
      </c>
      <c r="C25" s="7">
        <v>635.52319</v>
      </c>
      <c r="D25" s="9">
        <f t="shared" si="0"/>
        <v>0.40930420849328247</v>
      </c>
      <c r="E25" s="7">
        <v>917.16836999999998</v>
      </c>
      <c r="F25" s="9">
        <f t="shared" si="1"/>
        <v>0.59069579150671758</v>
      </c>
    </row>
    <row r="26" spans="1:23" x14ac:dyDescent="0.3">
      <c r="A26" s="4">
        <v>2021</v>
      </c>
      <c r="B26" s="5">
        <v>2219.4094</v>
      </c>
      <c r="C26" s="7">
        <v>1302.6759300000001</v>
      </c>
      <c r="D26" s="9">
        <f t="shared" si="0"/>
        <v>0.58694710854157872</v>
      </c>
      <c r="E26" s="7">
        <v>916.73347000000001</v>
      </c>
      <c r="F26" s="9">
        <f t="shared" si="1"/>
        <v>0.41305289145842133</v>
      </c>
    </row>
    <row r="31" spans="1:23" x14ac:dyDescent="0.3">
      <c r="A31" s="3" t="s">
        <v>4</v>
      </c>
      <c r="B31" s="4">
        <v>2000</v>
      </c>
      <c r="C31" s="4">
        <v>2001</v>
      </c>
      <c r="D31" s="4">
        <v>2002</v>
      </c>
      <c r="E31" s="4">
        <v>2003</v>
      </c>
      <c r="F31" s="4">
        <v>2004</v>
      </c>
      <c r="G31" s="4">
        <v>2005</v>
      </c>
      <c r="H31" s="4">
        <v>2006</v>
      </c>
      <c r="I31" s="4">
        <v>2007</v>
      </c>
      <c r="J31" s="4">
        <v>2008</v>
      </c>
      <c r="K31" s="4">
        <v>2009</v>
      </c>
      <c r="L31" s="4">
        <v>2010</v>
      </c>
      <c r="M31" s="4">
        <v>2011</v>
      </c>
      <c r="N31" s="4">
        <v>2012</v>
      </c>
      <c r="O31" s="4">
        <v>2013</v>
      </c>
      <c r="P31" s="4">
        <v>2014</v>
      </c>
      <c r="Q31" s="4">
        <v>2015</v>
      </c>
      <c r="R31" s="4">
        <v>2016</v>
      </c>
      <c r="S31" s="4">
        <v>2017</v>
      </c>
      <c r="T31" s="4">
        <v>2018</v>
      </c>
      <c r="U31" s="4">
        <v>2019</v>
      </c>
      <c r="V31" s="4">
        <v>2020</v>
      </c>
      <c r="W31" s="4">
        <v>2021</v>
      </c>
    </row>
    <row r="32" spans="1:23" x14ac:dyDescent="0.3">
      <c r="A32" s="3" t="s">
        <v>72</v>
      </c>
      <c r="B32" s="7">
        <v>418.14499999999998</v>
      </c>
      <c r="C32" s="7">
        <v>641.78704000000005</v>
      </c>
      <c r="D32" s="7">
        <v>552.95667000000003</v>
      </c>
      <c r="E32" s="7">
        <v>615.23531000000003</v>
      </c>
      <c r="F32" s="7">
        <v>466.95972</v>
      </c>
      <c r="G32" s="7">
        <v>361.64168999999998</v>
      </c>
      <c r="H32" s="7">
        <v>558.92915000000005</v>
      </c>
      <c r="I32" s="7">
        <v>566.17889000000002</v>
      </c>
      <c r="J32" s="7">
        <v>483.03428000000002</v>
      </c>
      <c r="K32" s="7">
        <v>551.93926999999996</v>
      </c>
      <c r="L32" s="7">
        <v>252.74867</v>
      </c>
      <c r="M32" s="7">
        <v>480.63632999999999</v>
      </c>
      <c r="N32" s="7">
        <v>328.19315999999998</v>
      </c>
      <c r="O32" s="7">
        <v>395.51936000000001</v>
      </c>
      <c r="P32" s="7">
        <v>295.49363</v>
      </c>
      <c r="Q32" s="7">
        <v>288.14668</v>
      </c>
      <c r="R32" s="7">
        <v>341.42658999999998</v>
      </c>
      <c r="S32" s="7">
        <v>453.45303000000001</v>
      </c>
      <c r="T32" s="7">
        <v>345.38017000000002</v>
      </c>
      <c r="U32" s="7">
        <v>454.23919999999998</v>
      </c>
      <c r="V32" s="7">
        <v>635.52319</v>
      </c>
      <c r="W32" s="7">
        <v>1302.6759300000001</v>
      </c>
    </row>
    <row r="33" spans="1:23" x14ac:dyDescent="0.3">
      <c r="A33" s="3" t="s">
        <v>71</v>
      </c>
      <c r="B33" s="7">
        <v>777.39092000000005</v>
      </c>
      <c r="C33" s="7">
        <v>831.34609</v>
      </c>
      <c r="D33" s="7">
        <v>767.55458999999996</v>
      </c>
      <c r="E33" s="7">
        <v>684.53890999999999</v>
      </c>
      <c r="F33" s="7">
        <v>736.49491</v>
      </c>
      <c r="G33" s="7">
        <v>879.11225000000002</v>
      </c>
      <c r="H33" s="7">
        <v>694.46780999999999</v>
      </c>
      <c r="I33" s="7">
        <v>803.37320999999997</v>
      </c>
      <c r="J33" s="7">
        <v>760.36161000000004</v>
      </c>
      <c r="K33" s="7">
        <v>791.50193999999999</v>
      </c>
      <c r="L33" s="7">
        <v>780.67399999999998</v>
      </c>
      <c r="M33" s="7">
        <v>1077.5565300000001</v>
      </c>
      <c r="N33" s="7">
        <v>734.10073999999997</v>
      </c>
      <c r="O33" s="7">
        <v>961.98365999999999</v>
      </c>
      <c r="P33" s="7">
        <v>965.05352000000005</v>
      </c>
      <c r="Q33" s="7">
        <v>910.03534999999999</v>
      </c>
      <c r="R33" s="7">
        <v>922.49374999999998</v>
      </c>
      <c r="S33" s="7">
        <v>773.96340999999995</v>
      </c>
      <c r="T33" s="7">
        <v>907.02224000000001</v>
      </c>
      <c r="U33" s="7">
        <v>765.81798000000003</v>
      </c>
      <c r="V33" s="7">
        <v>917.16836999999998</v>
      </c>
      <c r="W33" s="7">
        <v>916.73347000000001</v>
      </c>
    </row>
  </sheetData>
  <mergeCells count="1">
    <mergeCell ref="A2:G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7D025-AAEB-4478-A02F-A5508E069AF1}">
  <dimension ref="A2:W32"/>
  <sheetViews>
    <sheetView workbookViewId="0">
      <selection activeCell="I26" sqref="I26"/>
    </sheetView>
  </sheetViews>
  <sheetFormatPr defaultRowHeight="14.4" x14ac:dyDescent="0.3"/>
  <cols>
    <col min="2" max="2" width="14.88671875" customWidth="1"/>
    <col min="3" max="3" width="25.6640625" bestFit="1" customWidth="1"/>
    <col min="4" max="4" width="25.5546875" bestFit="1" customWidth="1"/>
    <col min="5" max="6" width="25.6640625" bestFit="1" customWidth="1"/>
  </cols>
  <sheetData>
    <row r="2" spans="1:6" x14ac:dyDescent="0.3">
      <c r="A2" s="13" t="s">
        <v>42</v>
      </c>
      <c r="B2" s="13"/>
      <c r="C2" s="13"/>
      <c r="D2" s="13"/>
      <c r="E2" s="13"/>
      <c r="F2" s="13"/>
    </row>
    <row r="4" spans="1:6" x14ac:dyDescent="0.3">
      <c r="A4" s="3" t="s">
        <v>4</v>
      </c>
      <c r="B4" s="3" t="s">
        <v>41</v>
      </c>
      <c r="C4" s="3" t="s">
        <v>72</v>
      </c>
      <c r="D4" s="3" t="s">
        <v>73</v>
      </c>
      <c r="E4" s="3" t="s">
        <v>71</v>
      </c>
      <c r="F4" s="3" t="s">
        <v>74</v>
      </c>
    </row>
    <row r="5" spans="1:6" x14ac:dyDescent="0.3">
      <c r="A5" s="3">
        <v>2000</v>
      </c>
      <c r="B5" s="7">
        <v>4066.3093699999999</v>
      </c>
      <c r="C5" s="8">
        <v>582.23699999999997</v>
      </c>
      <c r="D5" s="9">
        <f>C5/B5</f>
        <v>0.14318561305137489</v>
      </c>
      <c r="E5" s="7">
        <v>3484.0723699999999</v>
      </c>
      <c r="F5" s="9">
        <f>E5/B5</f>
        <v>0.85681438694862511</v>
      </c>
    </row>
    <row r="6" spans="1:6" x14ac:dyDescent="0.3">
      <c r="A6" s="3">
        <v>2001</v>
      </c>
      <c r="B6" s="7">
        <v>4796.9255000000003</v>
      </c>
      <c r="C6" s="8">
        <v>531.83016999999995</v>
      </c>
      <c r="D6" s="9">
        <f t="shared" ref="D6:D26" si="0">C6/B6</f>
        <v>0.11086896596580453</v>
      </c>
      <c r="E6" s="7">
        <v>4265.0953300000001</v>
      </c>
      <c r="F6" s="9">
        <f t="shared" ref="F6:F26" si="1">E6/B6</f>
        <v>0.88913103403419547</v>
      </c>
    </row>
    <row r="7" spans="1:6" x14ac:dyDescent="0.3">
      <c r="A7" s="3">
        <v>2002</v>
      </c>
      <c r="B7" s="7">
        <v>4435.8639000000003</v>
      </c>
      <c r="C7" s="8">
        <v>475.93344999999999</v>
      </c>
      <c r="D7" s="9">
        <f t="shared" si="0"/>
        <v>0.10729216692153246</v>
      </c>
      <c r="E7" s="7">
        <v>3959.9304499999998</v>
      </c>
      <c r="F7" s="9">
        <f t="shared" si="1"/>
        <v>0.89270783307846746</v>
      </c>
    </row>
    <row r="8" spans="1:6" x14ac:dyDescent="0.3">
      <c r="A8" s="3">
        <v>2003</v>
      </c>
      <c r="B8" s="7">
        <v>5575.6811100000004</v>
      </c>
      <c r="C8" s="8">
        <v>681.20045000000005</v>
      </c>
      <c r="D8" s="9">
        <f t="shared" si="0"/>
        <v>0.12217349532028743</v>
      </c>
      <c r="E8" s="7">
        <v>4894.4806600000002</v>
      </c>
      <c r="F8" s="9">
        <f t="shared" si="1"/>
        <v>0.87782650467971257</v>
      </c>
    </row>
    <row r="9" spans="1:6" x14ac:dyDescent="0.3">
      <c r="A9" s="3">
        <v>2004</v>
      </c>
      <c r="B9" s="7">
        <v>6022.8174099999997</v>
      </c>
      <c r="C9" s="8">
        <v>715.60194000000001</v>
      </c>
      <c r="D9" s="9">
        <f t="shared" si="0"/>
        <v>0.11881514767687437</v>
      </c>
      <c r="E9" s="7">
        <v>5307.2154700000001</v>
      </c>
      <c r="F9" s="9">
        <f t="shared" si="1"/>
        <v>0.88118485232312571</v>
      </c>
    </row>
    <row r="10" spans="1:6" x14ac:dyDescent="0.3">
      <c r="A10" s="3">
        <v>2005</v>
      </c>
      <c r="B10" s="7">
        <v>6198.1304</v>
      </c>
      <c r="C10" s="8">
        <v>746.23792000000003</v>
      </c>
      <c r="D10" s="9">
        <f t="shared" si="0"/>
        <v>0.12039726043840575</v>
      </c>
      <c r="E10" s="7">
        <v>5451.8924800000004</v>
      </c>
      <c r="F10" s="9">
        <f t="shared" si="1"/>
        <v>0.87960273956159429</v>
      </c>
    </row>
    <row r="11" spans="1:6" x14ac:dyDescent="0.3">
      <c r="A11" s="3">
        <v>2006</v>
      </c>
      <c r="B11" s="7">
        <v>6472.8397400000003</v>
      </c>
      <c r="C11" s="8">
        <v>933.97868000000005</v>
      </c>
      <c r="D11" s="9">
        <f t="shared" si="0"/>
        <v>0.14429195183503801</v>
      </c>
      <c r="E11" s="7">
        <v>5538.8610600000002</v>
      </c>
      <c r="F11" s="9">
        <f t="shared" si="1"/>
        <v>0.85570804816496193</v>
      </c>
    </row>
    <row r="12" spans="1:6" x14ac:dyDescent="0.3">
      <c r="A12" s="3">
        <v>2007</v>
      </c>
      <c r="B12" s="7">
        <v>6517.6198299999996</v>
      </c>
      <c r="C12" s="8">
        <v>760.79609000000005</v>
      </c>
      <c r="D12" s="9">
        <f t="shared" si="0"/>
        <v>0.11672912962767884</v>
      </c>
      <c r="E12" s="7">
        <v>5756.8237399999998</v>
      </c>
      <c r="F12" s="9">
        <f t="shared" si="1"/>
        <v>0.88327087037232122</v>
      </c>
    </row>
    <row r="13" spans="1:6" x14ac:dyDescent="0.3">
      <c r="A13" s="3">
        <v>2008</v>
      </c>
      <c r="B13" s="7">
        <v>6555.7046799999998</v>
      </c>
      <c r="C13" s="8">
        <v>676.59553000000005</v>
      </c>
      <c r="D13" s="9">
        <f t="shared" si="0"/>
        <v>0.10320713989209167</v>
      </c>
      <c r="E13" s="7">
        <v>5879.1091500000002</v>
      </c>
      <c r="F13" s="9">
        <f t="shared" si="1"/>
        <v>0.89679286010790837</v>
      </c>
    </row>
    <row r="14" spans="1:6" x14ac:dyDescent="0.3">
      <c r="A14" s="3">
        <v>2009</v>
      </c>
      <c r="B14" s="7">
        <v>6801.5541700000003</v>
      </c>
      <c r="C14" s="8">
        <v>683.02074000000005</v>
      </c>
      <c r="D14" s="9">
        <f t="shared" si="0"/>
        <v>0.10042127474521019</v>
      </c>
      <c r="E14" s="7">
        <v>6118.5334300000004</v>
      </c>
      <c r="F14" s="9">
        <f t="shared" si="1"/>
        <v>0.89957872525478988</v>
      </c>
    </row>
    <row r="15" spans="1:6" x14ac:dyDescent="0.3">
      <c r="A15" s="3">
        <v>2010</v>
      </c>
      <c r="B15" s="7">
        <v>6066.1578300000001</v>
      </c>
      <c r="C15" s="8">
        <v>378.42583999999999</v>
      </c>
      <c r="D15" s="9">
        <f t="shared" si="0"/>
        <v>6.2383118046897237E-2</v>
      </c>
      <c r="E15" s="7">
        <v>5687.7319900000002</v>
      </c>
      <c r="F15" s="9">
        <f t="shared" si="1"/>
        <v>0.93761688195310278</v>
      </c>
    </row>
    <row r="16" spans="1:6" x14ac:dyDescent="0.3">
      <c r="A16" s="3">
        <v>2011</v>
      </c>
      <c r="B16" s="7">
        <v>5628.2817999999997</v>
      </c>
      <c r="C16" s="8">
        <v>391.32733000000002</v>
      </c>
      <c r="D16" s="9">
        <f t="shared" si="0"/>
        <v>6.9528737882314284E-2</v>
      </c>
      <c r="E16" s="7">
        <v>5236.9544699999997</v>
      </c>
      <c r="F16" s="9">
        <f t="shared" si="1"/>
        <v>0.93047126211768572</v>
      </c>
    </row>
    <row r="17" spans="1:23" x14ac:dyDescent="0.3">
      <c r="A17" s="3">
        <v>2012</v>
      </c>
      <c r="B17" s="7">
        <v>5323.22</v>
      </c>
      <c r="C17" s="8">
        <v>259.887</v>
      </c>
      <c r="D17" s="9">
        <f t="shared" si="0"/>
        <v>4.8821390060902983E-2</v>
      </c>
      <c r="E17" s="7">
        <v>5063.3329999999996</v>
      </c>
      <c r="F17" s="9">
        <f t="shared" si="1"/>
        <v>0.95117860993909686</v>
      </c>
    </row>
    <row r="18" spans="1:23" x14ac:dyDescent="0.3">
      <c r="A18" s="3">
        <v>2013</v>
      </c>
      <c r="B18" s="7">
        <v>5666.7105799999999</v>
      </c>
      <c r="C18" s="8">
        <v>231.53743</v>
      </c>
      <c r="D18" s="9">
        <f t="shared" si="0"/>
        <v>4.085922983559185E-2</v>
      </c>
      <c r="E18" s="7">
        <v>5435.1731499999996</v>
      </c>
      <c r="F18" s="9">
        <f t="shared" si="1"/>
        <v>0.95914077016440813</v>
      </c>
    </row>
    <row r="19" spans="1:23" x14ac:dyDescent="0.3">
      <c r="A19" s="3">
        <v>2014</v>
      </c>
      <c r="B19" s="7">
        <v>6113.6147000000001</v>
      </c>
      <c r="C19" s="8">
        <v>217.16817</v>
      </c>
      <c r="D19" s="9">
        <f t="shared" si="0"/>
        <v>3.5522057024627345E-2</v>
      </c>
      <c r="E19" s="7">
        <v>5896.4465300000002</v>
      </c>
      <c r="F19" s="9">
        <f t="shared" si="1"/>
        <v>0.9644779429753727</v>
      </c>
    </row>
    <row r="20" spans="1:23" x14ac:dyDescent="0.3">
      <c r="A20" s="3">
        <v>2015</v>
      </c>
      <c r="B20" s="7">
        <v>6821.0160800000003</v>
      </c>
      <c r="C20" s="8">
        <v>230.42481000000001</v>
      </c>
      <c r="D20" s="9">
        <f t="shared" si="0"/>
        <v>3.3781596069774988E-2</v>
      </c>
      <c r="E20" s="7">
        <v>6590.5912699999999</v>
      </c>
      <c r="F20" s="9">
        <f t="shared" si="1"/>
        <v>0.96621840393022496</v>
      </c>
    </row>
    <row r="21" spans="1:23" x14ac:dyDescent="0.3">
      <c r="A21" s="3">
        <v>2016</v>
      </c>
      <c r="B21" s="7">
        <v>6863.81448</v>
      </c>
      <c r="C21" s="8">
        <v>321.68479000000002</v>
      </c>
      <c r="D21" s="9">
        <f t="shared" si="0"/>
        <v>4.6866766422276614E-2</v>
      </c>
      <c r="E21" s="7">
        <v>6542.1296899999998</v>
      </c>
      <c r="F21" s="9">
        <f t="shared" si="1"/>
        <v>0.95313323357772339</v>
      </c>
    </row>
    <row r="22" spans="1:23" x14ac:dyDescent="0.3">
      <c r="A22" s="3">
        <v>2017</v>
      </c>
      <c r="B22" s="7">
        <v>6671.4649799999997</v>
      </c>
      <c r="C22" s="8">
        <v>193.99450999999999</v>
      </c>
      <c r="D22" s="9">
        <f t="shared" si="0"/>
        <v>2.907824751858324E-2</v>
      </c>
      <c r="E22" s="7">
        <v>6477.4704700000002</v>
      </c>
      <c r="F22" s="9">
        <f t="shared" si="1"/>
        <v>0.97092175248141688</v>
      </c>
    </row>
    <row r="23" spans="1:23" x14ac:dyDescent="0.3">
      <c r="A23" s="3">
        <v>2018</v>
      </c>
      <c r="B23" s="7">
        <v>6882.7579900000001</v>
      </c>
      <c r="C23" s="8">
        <v>298.71499</v>
      </c>
      <c r="D23" s="9">
        <f t="shared" si="0"/>
        <v>4.3400478475925611E-2</v>
      </c>
      <c r="E23" s="7">
        <v>6584.0429999999997</v>
      </c>
      <c r="F23" s="9">
        <f t="shared" si="1"/>
        <v>0.95659952152407435</v>
      </c>
    </row>
    <row r="24" spans="1:23" x14ac:dyDescent="0.3">
      <c r="A24" s="3">
        <v>2019</v>
      </c>
      <c r="B24" s="7">
        <v>6991.08817</v>
      </c>
      <c r="C24" s="8">
        <v>236.96202</v>
      </c>
      <c r="D24" s="9">
        <f t="shared" si="0"/>
        <v>3.3894869330477917E-2</v>
      </c>
      <c r="E24" s="7">
        <v>6754.1261500000001</v>
      </c>
      <c r="F24" s="9">
        <f t="shared" si="1"/>
        <v>0.96610513066952208</v>
      </c>
    </row>
    <row r="25" spans="1:23" x14ac:dyDescent="0.3">
      <c r="A25" s="3">
        <v>2020</v>
      </c>
      <c r="B25" s="7">
        <v>7209.9064099999996</v>
      </c>
      <c r="C25" s="8">
        <v>236.11062000000001</v>
      </c>
      <c r="D25" s="9">
        <f t="shared" si="0"/>
        <v>3.2748083896417736E-2</v>
      </c>
      <c r="E25" s="7">
        <v>6973.7957900000001</v>
      </c>
      <c r="F25" s="9">
        <f t="shared" si="1"/>
        <v>0.9672519161035823</v>
      </c>
    </row>
    <row r="26" spans="1:23" x14ac:dyDescent="0.3">
      <c r="A26" s="3">
        <v>2021</v>
      </c>
      <c r="B26" s="7">
        <v>7513.91291</v>
      </c>
      <c r="C26" s="8">
        <v>346.25333999999998</v>
      </c>
      <c r="D26" s="9">
        <f t="shared" si="0"/>
        <v>4.6081628060818176E-2</v>
      </c>
      <c r="E26" s="7">
        <v>7167.6595699999998</v>
      </c>
      <c r="F26" s="9">
        <f t="shared" si="1"/>
        <v>0.95391837193918183</v>
      </c>
    </row>
    <row r="30" spans="1:23" x14ac:dyDescent="0.3">
      <c r="A30" s="3" t="s">
        <v>4</v>
      </c>
      <c r="B30" s="3">
        <v>2000</v>
      </c>
      <c r="C30" s="3">
        <v>2001</v>
      </c>
      <c r="D30" s="3">
        <v>2002</v>
      </c>
      <c r="E30" s="3">
        <v>2003</v>
      </c>
      <c r="F30" s="3">
        <v>2004</v>
      </c>
      <c r="G30" s="3">
        <v>2005</v>
      </c>
      <c r="H30" s="3">
        <v>2006</v>
      </c>
      <c r="I30" s="3">
        <v>2007</v>
      </c>
      <c r="J30" s="3">
        <v>2008</v>
      </c>
      <c r="K30" s="3">
        <v>2009</v>
      </c>
      <c r="L30" s="3">
        <v>2010</v>
      </c>
      <c r="M30" s="3">
        <v>2011</v>
      </c>
      <c r="N30" s="3">
        <v>2012</v>
      </c>
      <c r="O30" s="3">
        <v>2013</v>
      </c>
      <c r="P30" s="3">
        <v>2014</v>
      </c>
      <c r="Q30" s="3">
        <v>2015</v>
      </c>
      <c r="R30" s="3">
        <v>2016</v>
      </c>
      <c r="S30" s="3">
        <v>2017</v>
      </c>
      <c r="T30" s="3">
        <v>2018</v>
      </c>
      <c r="U30" s="3">
        <v>2019</v>
      </c>
      <c r="V30" s="3">
        <v>2020</v>
      </c>
      <c r="W30" s="3">
        <v>2021</v>
      </c>
    </row>
    <row r="31" spans="1:23" x14ac:dyDescent="0.3">
      <c r="A31" s="3" t="s">
        <v>72</v>
      </c>
      <c r="B31" s="8">
        <v>582.23699999999997</v>
      </c>
      <c r="C31" s="8">
        <v>531.83016999999995</v>
      </c>
      <c r="D31" s="8">
        <v>475.93344999999999</v>
      </c>
      <c r="E31" s="8">
        <v>681.20045000000005</v>
      </c>
      <c r="F31" s="8">
        <v>715.60194000000001</v>
      </c>
      <c r="G31" s="8">
        <v>746.23792000000003</v>
      </c>
      <c r="H31" s="8">
        <v>933.97868000000005</v>
      </c>
      <c r="I31" s="8">
        <v>760.79609000000005</v>
      </c>
      <c r="J31" s="8">
        <v>676.59553000000005</v>
      </c>
      <c r="K31" s="8">
        <v>683.02074000000005</v>
      </c>
      <c r="L31" s="8">
        <v>378.42583999999999</v>
      </c>
      <c r="M31" s="8">
        <v>391.32733000000002</v>
      </c>
      <c r="N31" s="8">
        <v>259.887</v>
      </c>
      <c r="O31" s="8">
        <v>231.53743</v>
      </c>
      <c r="P31" s="8">
        <v>217.16817</v>
      </c>
      <c r="Q31" s="8">
        <v>230.42481000000001</v>
      </c>
      <c r="R31" s="8">
        <v>321.68479000000002</v>
      </c>
      <c r="S31" s="8">
        <v>193.99450999999999</v>
      </c>
      <c r="T31" s="8">
        <v>298.71499</v>
      </c>
      <c r="U31" s="8">
        <v>236.96202</v>
      </c>
      <c r="V31" s="8">
        <v>236.11062000000001</v>
      </c>
      <c r="W31" s="8">
        <v>346.25333999999998</v>
      </c>
    </row>
    <row r="32" spans="1:23" x14ac:dyDescent="0.3">
      <c r="A32" s="3" t="s">
        <v>71</v>
      </c>
      <c r="B32" s="7">
        <v>3484.0723699999999</v>
      </c>
      <c r="C32" s="7">
        <v>4265.0953300000001</v>
      </c>
      <c r="D32" s="7">
        <v>3959.9304499999998</v>
      </c>
      <c r="E32" s="7">
        <v>4894.4806600000002</v>
      </c>
      <c r="F32" s="7">
        <v>5307.2154700000001</v>
      </c>
      <c r="G32" s="7">
        <v>5451.8924800000004</v>
      </c>
      <c r="H32" s="7">
        <v>5538.8610600000002</v>
      </c>
      <c r="I32" s="7">
        <v>5756.8237399999998</v>
      </c>
      <c r="J32" s="7">
        <v>5879.1091500000002</v>
      </c>
      <c r="K32" s="7">
        <v>6118.5334300000004</v>
      </c>
      <c r="L32" s="7">
        <v>5687.7319900000002</v>
      </c>
      <c r="M32" s="7">
        <v>5236.9544699999997</v>
      </c>
      <c r="N32" s="7">
        <v>5063.3329999999996</v>
      </c>
      <c r="O32" s="7">
        <v>5435.1731499999996</v>
      </c>
      <c r="P32" s="7">
        <v>5896.4465300000002</v>
      </c>
      <c r="Q32" s="7">
        <v>6590.5912699999999</v>
      </c>
      <c r="R32" s="7">
        <v>6542.1296899999998</v>
      </c>
      <c r="S32" s="7">
        <v>6477.4704700000002</v>
      </c>
      <c r="T32" s="7">
        <v>6584.0429999999997</v>
      </c>
      <c r="U32" s="7">
        <v>6754.1261500000001</v>
      </c>
      <c r="V32" s="7">
        <v>6973.7957900000001</v>
      </c>
      <c r="W32" s="7">
        <v>7167.6595699999998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7730A-91BB-45EF-BF52-D35BEEC1AB24}">
  <dimension ref="A2:G26"/>
  <sheetViews>
    <sheetView workbookViewId="0">
      <selection activeCell="H3" sqref="H3"/>
    </sheetView>
  </sheetViews>
  <sheetFormatPr defaultRowHeight="14.4" x14ac:dyDescent="0.3"/>
  <cols>
    <col min="1" max="1" width="10.44140625" customWidth="1"/>
    <col min="2" max="2" width="11.33203125" bestFit="1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7" x14ac:dyDescent="0.3">
      <c r="A2" s="13" t="s">
        <v>60</v>
      </c>
      <c r="B2" s="13"/>
      <c r="C2" s="13"/>
      <c r="D2" s="13"/>
      <c r="E2" s="13"/>
      <c r="F2" s="13"/>
      <c r="G2" s="13"/>
    </row>
    <row r="4" spans="1:7" x14ac:dyDescent="0.3">
      <c r="A4" s="3" t="s">
        <v>4</v>
      </c>
      <c r="B4" s="3" t="s">
        <v>41</v>
      </c>
      <c r="C4" s="3" t="s">
        <v>72</v>
      </c>
      <c r="D4" s="3" t="s">
        <v>73</v>
      </c>
      <c r="E4" s="3" t="s">
        <v>71</v>
      </c>
      <c r="F4" s="3" t="s">
        <v>74</v>
      </c>
    </row>
    <row r="5" spans="1:7" x14ac:dyDescent="0.3">
      <c r="A5" s="4">
        <v>2000</v>
      </c>
      <c r="B5" s="5">
        <v>496.65168999999997</v>
      </c>
      <c r="C5" s="7">
        <v>266.05423000000002</v>
      </c>
      <c r="D5" s="9">
        <f>C5/B5</f>
        <v>0.53569581128375909</v>
      </c>
      <c r="E5" s="7">
        <v>230.59746000000001</v>
      </c>
      <c r="F5" s="9">
        <f>E5/B5</f>
        <v>0.46430418871624102</v>
      </c>
    </row>
    <row r="6" spans="1:7" x14ac:dyDescent="0.3">
      <c r="A6" s="4">
        <v>2001</v>
      </c>
      <c r="B6" s="5">
        <v>529.60275999999999</v>
      </c>
      <c r="C6" s="7">
        <v>278.89179999999999</v>
      </c>
      <c r="D6" s="9">
        <f t="shared" ref="D6:D26" si="0">C6/B6</f>
        <v>0.52660563929085258</v>
      </c>
      <c r="E6" s="7">
        <v>250.71096</v>
      </c>
      <c r="F6" s="9">
        <f t="shared" ref="F6:F26" si="1">E6/B6</f>
        <v>0.47339436070914737</v>
      </c>
    </row>
    <row r="7" spans="1:7" x14ac:dyDescent="0.3">
      <c r="A7" s="4">
        <v>2002</v>
      </c>
      <c r="B7" s="5">
        <v>568.26693999999998</v>
      </c>
      <c r="C7" s="7">
        <v>294.94123999999999</v>
      </c>
      <c r="D7" s="9">
        <f t="shared" si="0"/>
        <v>0.51901882590600823</v>
      </c>
      <c r="E7" s="7">
        <v>273.32569999999998</v>
      </c>
      <c r="F7" s="9">
        <f t="shared" si="1"/>
        <v>0.48098117409399183</v>
      </c>
    </row>
    <row r="8" spans="1:7" x14ac:dyDescent="0.3">
      <c r="A8" s="4">
        <v>2003</v>
      </c>
      <c r="B8" s="5">
        <v>869.69277999999997</v>
      </c>
      <c r="C8" s="7">
        <v>587.58255999999994</v>
      </c>
      <c r="D8" s="9">
        <f t="shared" si="0"/>
        <v>0.67562083245074189</v>
      </c>
      <c r="E8" s="7">
        <v>282.11022000000003</v>
      </c>
      <c r="F8" s="9">
        <f t="shared" si="1"/>
        <v>0.32437916754925805</v>
      </c>
    </row>
    <row r="9" spans="1:7" x14ac:dyDescent="0.3">
      <c r="A9" s="4">
        <v>2004</v>
      </c>
      <c r="B9" s="5">
        <v>953.24793999999997</v>
      </c>
      <c r="C9" s="7">
        <v>642.16952000000003</v>
      </c>
      <c r="D9" s="9">
        <f t="shared" si="0"/>
        <v>0.67366473406698368</v>
      </c>
      <c r="E9" s="7">
        <v>311.07841999999999</v>
      </c>
      <c r="F9" s="9">
        <f t="shared" si="1"/>
        <v>0.32633526593301632</v>
      </c>
    </row>
    <row r="10" spans="1:7" x14ac:dyDescent="0.3">
      <c r="A10" s="4">
        <v>2005</v>
      </c>
      <c r="B10" s="5">
        <v>902.10177999999996</v>
      </c>
      <c r="C10" s="7">
        <v>604.68721000000005</v>
      </c>
      <c r="D10" s="9">
        <f t="shared" si="0"/>
        <v>0.67030929702854603</v>
      </c>
      <c r="E10" s="7">
        <v>297.41457000000003</v>
      </c>
      <c r="F10" s="9">
        <f t="shared" si="1"/>
        <v>0.32969070297145409</v>
      </c>
    </row>
    <row r="11" spans="1:7" x14ac:dyDescent="0.3">
      <c r="A11" s="4">
        <v>2006</v>
      </c>
      <c r="B11" s="5">
        <v>1064.1412800000001</v>
      </c>
      <c r="C11" s="7">
        <v>699.74186999999995</v>
      </c>
      <c r="D11" s="9">
        <f t="shared" si="0"/>
        <v>0.65756482071628675</v>
      </c>
      <c r="E11" s="7">
        <v>364.39940999999999</v>
      </c>
      <c r="F11" s="9">
        <f t="shared" si="1"/>
        <v>0.34243517928371314</v>
      </c>
    </row>
    <row r="12" spans="1:7" x14ac:dyDescent="0.3">
      <c r="A12" s="4">
        <v>2007</v>
      </c>
      <c r="B12" s="5">
        <v>1051.81655</v>
      </c>
      <c r="C12" s="7">
        <v>647.21686999999997</v>
      </c>
      <c r="D12" s="9">
        <f t="shared" si="0"/>
        <v>0.61533246458234558</v>
      </c>
      <c r="E12" s="7">
        <v>404.59967999999998</v>
      </c>
      <c r="F12" s="9">
        <f t="shared" si="1"/>
        <v>0.3846675354176543</v>
      </c>
    </row>
    <row r="13" spans="1:7" x14ac:dyDescent="0.3">
      <c r="A13" s="4">
        <v>2008</v>
      </c>
      <c r="B13" s="5">
        <v>882.07236</v>
      </c>
      <c r="C13" s="7">
        <v>491.51826</v>
      </c>
      <c r="D13" s="9">
        <f t="shared" si="0"/>
        <v>0.55723122307108686</v>
      </c>
      <c r="E13" s="7">
        <v>390.55410000000001</v>
      </c>
      <c r="F13" s="9">
        <f t="shared" si="1"/>
        <v>0.4427687769289132</v>
      </c>
    </row>
    <row r="14" spans="1:7" x14ac:dyDescent="0.3">
      <c r="A14" s="4">
        <v>2009</v>
      </c>
      <c r="B14" s="5">
        <v>890.45433000000003</v>
      </c>
      <c r="C14" s="7">
        <v>484.16194999999999</v>
      </c>
      <c r="D14" s="9">
        <f t="shared" si="0"/>
        <v>0.54372462875215621</v>
      </c>
      <c r="E14" s="7">
        <v>406.29237999999998</v>
      </c>
      <c r="F14" s="9">
        <f t="shared" si="1"/>
        <v>0.45627537124784373</v>
      </c>
    </row>
    <row r="15" spans="1:7" x14ac:dyDescent="0.3">
      <c r="A15" s="4">
        <v>2010</v>
      </c>
      <c r="B15" s="5">
        <v>821.20279000000005</v>
      </c>
      <c r="C15" s="7">
        <v>414.77044000000001</v>
      </c>
      <c r="D15" s="9">
        <f t="shared" si="0"/>
        <v>0.50507675454926304</v>
      </c>
      <c r="E15" s="7">
        <v>406.43234999999999</v>
      </c>
      <c r="F15" s="9">
        <f t="shared" si="1"/>
        <v>0.4949232454507369</v>
      </c>
    </row>
    <row r="16" spans="1:7" x14ac:dyDescent="0.3">
      <c r="A16" s="4">
        <v>2011</v>
      </c>
      <c r="B16" s="5">
        <v>817.71168</v>
      </c>
      <c r="C16" s="7">
        <v>444.49750999999998</v>
      </c>
      <c r="D16" s="9">
        <f t="shared" si="0"/>
        <v>0.54358708683236612</v>
      </c>
      <c r="E16" s="7">
        <v>373.21417000000002</v>
      </c>
      <c r="F16" s="9">
        <f t="shared" si="1"/>
        <v>0.45641291316763388</v>
      </c>
    </row>
    <row r="17" spans="1:6" x14ac:dyDescent="0.3">
      <c r="A17" s="4">
        <v>2012</v>
      </c>
      <c r="B17" s="5">
        <v>733.36451</v>
      </c>
      <c r="C17" s="7">
        <v>336.49056000000002</v>
      </c>
      <c r="D17" s="9">
        <f t="shared" si="0"/>
        <v>0.45883125705114913</v>
      </c>
      <c r="E17" s="7">
        <v>396.87394999999998</v>
      </c>
      <c r="F17" s="9">
        <f t="shared" si="1"/>
        <v>0.54116874294885087</v>
      </c>
    </row>
    <row r="18" spans="1:6" x14ac:dyDescent="0.3">
      <c r="A18" s="4">
        <v>2013</v>
      </c>
      <c r="B18" s="5">
        <v>714.78830000000005</v>
      </c>
      <c r="C18" s="7">
        <v>284.16883999999999</v>
      </c>
      <c r="D18" s="9">
        <f t="shared" si="0"/>
        <v>0.39755664719190281</v>
      </c>
      <c r="E18" s="7">
        <v>430.61946</v>
      </c>
      <c r="F18" s="9">
        <f t="shared" si="1"/>
        <v>0.60244335280809713</v>
      </c>
    </row>
    <row r="19" spans="1:6" x14ac:dyDescent="0.3">
      <c r="A19" s="4">
        <v>2014</v>
      </c>
      <c r="B19" s="5">
        <v>616.79479000000003</v>
      </c>
      <c r="C19" s="7">
        <v>229.62409</v>
      </c>
      <c r="D19" s="9">
        <f t="shared" si="0"/>
        <v>0.37228604022417244</v>
      </c>
      <c r="E19" s="7">
        <v>387.17070000000001</v>
      </c>
      <c r="F19" s="9">
        <f t="shared" si="1"/>
        <v>0.62771395977582756</v>
      </c>
    </row>
    <row r="20" spans="1:6" x14ac:dyDescent="0.3">
      <c r="A20" s="4">
        <v>2015</v>
      </c>
      <c r="B20" s="5">
        <v>570.07955000000004</v>
      </c>
      <c r="C20" s="7">
        <v>218.5624</v>
      </c>
      <c r="D20" s="9">
        <f t="shared" si="0"/>
        <v>0.38338930066865229</v>
      </c>
      <c r="E20" s="7">
        <v>351.51715000000002</v>
      </c>
      <c r="F20" s="9">
        <f t="shared" si="1"/>
        <v>0.61661069933134771</v>
      </c>
    </row>
    <row r="21" spans="1:6" x14ac:dyDescent="0.3">
      <c r="A21" s="4">
        <v>2016</v>
      </c>
      <c r="B21" s="5">
        <v>587.44344999999998</v>
      </c>
      <c r="C21" s="7">
        <v>264.69076999999999</v>
      </c>
      <c r="D21" s="9">
        <f t="shared" si="0"/>
        <v>0.45058085165474226</v>
      </c>
      <c r="E21" s="7">
        <v>322.75268</v>
      </c>
      <c r="F21" s="9">
        <f t="shared" si="1"/>
        <v>0.54941914834525774</v>
      </c>
    </row>
    <row r="22" spans="1:6" x14ac:dyDescent="0.3">
      <c r="A22" s="4">
        <v>2017</v>
      </c>
      <c r="B22" s="5">
        <v>607.38981000000001</v>
      </c>
      <c r="C22" s="7">
        <v>264.75977999999998</v>
      </c>
      <c r="D22" s="9">
        <f t="shared" si="0"/>
        <v>0.43589763219768202</v>
      </c>
      <c r="E22" s="7">
        <v>342.63002999999998</v>
      </c>
      <c r="F22" s="9">
        <f t="shared" si="1"/>
        <v>0.56410236780231793</v>
      </c>
    </row>
    <row r="23" spans="1:6" x14ac:dyDescent="0.3">
      <c r="A23" s="4">
        <v>2018</v>
      </c>
      <c r="B23" s="5">
        <v>645.88469999999995</v>
      </c>
      <c r="C23" s="7">
        <v>270.22615999999999</v>
      </c>
      <c r="D23" s="9">
        <f t="shared" si="0"/>
        <v>0.41838142318590299</v>
      </c>
      <c r="E23" s="7">
        <v>375.65854000000002</v>
      </c>
      <c r="F23" s="9">
        <f t="shared" si="1"/>
        <v>0.58161857681409712</v>
      </c>
    </row>
    <row r="24" spans="1:6" x14ac:dyDescent="0.3">
      <c r="A24" s="4">
        <v>2019</v>
      </c>
      <c r="B24" s="5">
        <v>682.58843999999999</v>
      </c>
      <c r="C24" s="7">
        <v>319.47095999999999</v>
      </c>
      <c r="D24" s="9">
        <f t="shared" si="0"/>
        <v>0.46802867039471102</v>
      </c>
      <c r="E24" s="7">
        <v>363.11748</v>
      </c>
      <c r="F24" s="9">
        <f t="shared" si="1"/>
        <v>0.53197132960528892</v>
      </c>
    </row>
    <row r="25" spans="1:6" x14ac:dyDescent="0.3">
      <c r="A25" s="4">
        <v>2020</v>
      </c>
      <c r="B25" s="5">
        <v>759.08532000000002</v>
      </c>
      <c r="C25" s="7">
        <v>387.65008999999998</v>
      </c>
      <c r="D25" s="9">
        <f t="shared" si="0"/>
        <v>0.51068052534595187</v>
      </c>
      <c r="E25" s="7">
        <v>371.43522999999999</v>
      </c>
      <c r="F25" s="9">
        <f t="shared" si="1"/>
        <v>0.48931947465404807</v>
      </c>
    </row>
    <row r="26" spans="1:6" x14ac:dyDescent="0.3">
      <c r="A26" s="4">
        <v>2021</v>
      </c>
      <c r="B26" s="5">
        <v>782.05082000000004</v>
      </c>
      <c r="C26" s="7">
        <v>420.58695999999998</v>
      </c>
      <c r="D26" s="9">
        <f t="shared" si="0"/>
        <v>0.53780003708710378</v>
      </c>
      <c r="E26" s="7">
        <v>361.46386000000001</v>
      </c>
      <c r="F26" s="9">
        <f t="shared" si="1"/>
        <v>0.46219996291289611</v>
      </c>
    </row>
  </sheetData>
  <mergeCells count="1">
    <mergeCell ref="A2:G2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12A3F-8448-4FEC-A807-19A9FB3A95E0}">
  <dimension ref="A2:W33"/>
  <sheetViews>
    <sheetView workbookViewId="0">
      <selection activeCell="I5" sqref="I5"/>
    </sheetView>
  </sheetViews>
  <sheetFormatPr defaultRowHeight="14.4" x14ac:dyDescent="0.3"/>
  <cols>
    <col min="1" max="1" width="10.33203125" customWidth="1"/>
    <col min="2" max="2" width="14.3320312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7" x14ac:dyDescent="0.3">
      <c r="A2" s="13" t="s">
        <v>61</v>
      </c>
      <c r="B2" s="13"/>
      <c r="C2" s="13"/>
      <c r="D2" s="13"/>
      <c r="E2" s="6"/>
      <c r="F2" s="6"/>
      <c r="G2" s="6"/>
    </row>
    <row r="4" spans="1:7" x14ac:dyDescent="0.3">
      <c r="A4" s="3" t="s">
        <v>4</v>
      </c>
      <c r="B4" s="3" t="s">
        <v>41</v>
      </c>
      <c r="C4" s="3" t="s">
        <v>72</v>
      </c>
      <c r="D4" s="3" t="s">
        <v>73</v>
      </c>
      <c r="E4" s="3" t="s">
        <v>71</v>
      </c>
      <c r="F4" s="3" t="s">
        <v>74</v>
      </c>
    </row>
    <row r="5" spans="1:7" x14ac:dyDescent="0.3">
      <c r="A5" s="3">
        <v>2000</v>
      </c>
      <c r="B5" s="7">
        <v>113.47336</v>
      </c>
      <c r="C5" s="7">
        <v>41.382280000000002</v>
      </c>
      <c r="D5" s="9">
        <f>C5/B5</f>
        <v>0.36468718296523522</v>
      </c>
      <c r="E5" s="7">
        <v>72.091080000000005</v>
      </c>
      <c r="F5" s="9">
        <f>E5/B5</f>
        <v>0.63531281703476483</v>
      </c>
    </row>
    <row r="6" spans="1:7" x14ac:dyDescent="0.3">
      <c r="A6" s="3">
        <v>2001</v>
      </c>
      <c r="B6" s="7">
        <v>102.09654</v>
      </c>
      <c r="C6" s="7">
        <v>42.269039999999997</v>
      </c>
      <c r="D6" s="9">
        <f t="shared" ref="D6:D26" si="0">C6/B6</f>
        <v>0.41401050417575358</v>
      </c>
      <c r="E6" s="7">
        <v>59.827500000000001</v>
      </c>
      <c r="F6" s="9">
        <f t="shared" ref="F6:F26" si="1">E6/B6</f>
        <v>0.58598949582424631</v>
      </c>
    </row>
    <row r="7" spans="1:7" x14ac:dyDescent="0.3">
      <c r="A7" s="3">
        <v>2002</v>
      </c>
      <c r="B7" s="7">
        <v>85.903999999999996</v>
      </c>
      <c r="C7" s="7">
        <v>19.890409999999999</v>
      </c>
      <c r="D7" s="9">
        <f t="shared" si="0"/>
        <v>0.23154230303594711</v>
      </c>
      <c r="E7" s="7">
        <v>66.013589999999994</v>
      </c>
      <c r="F7" s="9">
        <f t="shared" si="1"/>
        <v>0.76845769696405286</v>
      </c>
    </row>
    <row r="8" spans="1:7" x14ac:dyDescent="0.3">
      <c r="A8" s="3">
        <v>2003</v>
      </c>
      <c r="B8" s="7">
        <v>79.837190000000007</v>
      </c>
      <c r="C8" s="7">
        <v>20.7684</v>
      </c>
      <c r="D8" s="9">
        <f t="shared" si="0"/>
        <v>0.26013440603307803</v>
      </c>
      <c r="E8" s="7">
        <v>59.06879</v>
      </c>
      <c r="F8" s="9">
        <f t="shared" si="1"/>
        <v>0.73986559396692186</v>
      </c>
    </row>
    <row r="9" spans="1:7" x14ac:dyDescent="0.3">
      <c r="A9" s="3">
        <v>2004</v>
      </c>
      <c r="B9" s="7">
        <v>96.95308</v>
      </c>
      <c r="C9" s="7">
        <v>21.462129999999998</v>
      </c>
      <c r="D9" s="9">
        <f t="shared" si="0"/>
        <v>0.22136614948179056</v>
      </c>
      <c r="E9" s="7">
        <v>75.490949999999998</v>
      </c>
      <c r="F9" s="9">
        <f t="shared" si="1"/>
        <v>0.77863385051820944</v>
      </c>
    </row>
    <row r="10" spans="1:7" x14ac:dyDescent="0.3">
      <c r="A10" s="3">
        <v>2005</v>
      </c>
      <c r="B10" s="7">
        <v>82.580340000000007</v>
      </c>
      <c r="C10" s="7">
        <v>26.92071</v>
      </c>
      <c r="D10" s="9">
        <f t="shared" si="0"/>
        <v>0.32599417730660829</v>
      </c>
      <c r="E10" s="7">
        <v>55.65963</v>
      </c>
      <c r="F10" s="9">
        <f t="shared" si="1"/>
        <v>0.6740058226933916</v>
      </c>
    </row>
    <row r="11" spans="1:7" x14ac:dyDescent="0.3">
      <c r="A11" s="3">
        <v>2006</v>
      </c>
      <c r="B11" s="7">
        <v>33.890700000000002</v>
      </c>
      <c r="C11" s="7">
        <v>20.18018</v>
      </c>
      <c r="D11" s="9">
        <f t="shared" si="0"/>
        <v>0.5954488989604817</v>
      </c>
      <c r="E11" s="7">
        <v>13.710520000000001</v>
      </c>
      <c r="F11" s="9">
        <f t="shared" si="1"/>
        <v>0.40455110103951819</v>
      </c>
    </row>
    <row r="12" spans="1:7" x14ac:dyDescent="0.3">
      <c r="A12" s="3">
        <v>2007</v>
      </c>
      <c r="B12" s="7">
        <v>64.702449999999999</v>
      </c>
      <c r="C12" s="7">
        <v>21.637450000000001</v>
      </c>
      <c r="D12" s="9">
        <f t="shared" si="0"/>
        <v>0.33441469372488991</v>
      </c>
      <c r="E12" s="7">
        <v>43.064999999999998</v>
      </c>
      <c r="F12" s="9">
        <f t="shared" si="1"/>
        <v>0.66558530627511014</v>
      </c>
    </row>
    <row r="13" spans="1:7" x14ac:dyDescent="0.3">
      <c r="A13" s="3">
        <v>2008</v>
      </c>
      <c r="B13" s="7">
        <v>88.233630000000005</v>
      </c>
      <c r="C13" s="7">
        <v>29.942039999999999</v>
      </c>
      <c r="D13" s="9">
        <f t="shared" si="0"/>
        <v>0.33934952013194963</v>
      </c>
      <c r="E13" s="7">
        <v>58.291589999999999</v>
      </c>
      <c r="F13" s="9">
        <f t="shared" si="1"/>
        <v>0.66065047986805026</v>
      </c>
    </row>
    <row r="14" spans="1:7" x14ac:dyDescent="0.3">
      <c r="A14" s="3">
        <v>2009</v>
      </c>
      <c r="B14" s="7">
        <v>57.997059999999998</v>
      </c>
      <c r="C14" s="7">
        <v>31.825890000000001</v>
      </c>
      <c r="D14" s="9">
        <f t="shared" si="0"/>
        <v>0.54875005733049231</v>
      </c>
      <c r="E14" s="7">
        <v>26.17117</v>
      </c>
      <c r="F14" s="9">
        <f t="shared" si="1"/>
        <v>0.45124994266950774</v>
      </c>
    </row>
    <row r="15" spans="1:7" x14ac:dyDescent="0.3">
      <c r="A15" s="3">
        <v>2010</v>
      </c>
      <c r="B15" s="7">
        <v>74.559610000000006</v>
      </c>
      <c r="C15" s="7">
        <v>23.927420000000001</v>
      </c>
      <c r="D15" s="9">
        <f t="shared" si="0"/>
        <v>0.32091664642559153</v>
      </c>
      <c r="E15" s="7">
        <v>50.632190000000001</v>
      </c>
      <c r="F15" s="9">
        <f t="shared" si="1"/>
        <v>0.67908335357440841</v>
      </c>
    </row>
    <row r="16" spans="1:7" x14ac:dyDescent="0.3">
      <c r="A16" s="3">
        <v>2011</v>
      </c>
      <c r="B16" s="7">
        <v>96.523780000000002</v>
      </c>
      <c r="C16" s="7">
        <v>18.037220000000001</v>
      </c>
      <c r="D16" s="9">
        <f t="shared" si="0"/>
        <v>0.18686814793204329</v>
      </c>
      <c r="E16" s="7">
        <v>78.486559999999997</v>
      </c>
      <c r="F16" s="9">
        <f t="shared" si="1"/>
        <v>0.81313185206795668</v>
      </c>
    </row>
    <row r="17" spans="1:23" x14ac:dyDescent="0.3">
      <c r="A17" s="3">
        <v>2012</v>
      </c>
      <c r="B17" s="7">
        <v>95.993849999999995</v>
      </c>
      <c r="C17" s="7">
        <v>16.554210000000001</v>
      </c>
      <c r="D17" s="9">
        <f t="shared" si="0"/>
        <v>0.17245073512521897</v>
      </c>
      <c r="E17" s="7">
        <v>79.439639999999997</v>
      </c>
      <c r="F17" s="9">
        <f t="shared" si="1"/>
        <v>0.82754926487478109</v>
      </c>
    </row>
    <row r="18" spans="1:23" x14ac:dyDescent="0.3">
      <c r="A18" s="3">
        <v>2013</v>
      </c>
      <c r="B18" s="7">
        <v>97.582849999999993</v>
      </c>
      <c r="C18" s="7">
        <v>15.03424</v>
      </c>
      <c r="D18" s="9">
        <f t="shared" si="0"/>
        <v>0.15406641638361659</v>
      </c>
      <c r="E18" s="7">
        <v>82.548609999999996</v>
      </c>
      <c r="F18" s="9">
        <f t="shared" si="1"/>
        <v>0.84593358361638338</v>
      </c>
    </row>
    <row r="19" spans="1:23" x14ac:dyDescent="0.3">
      <c r="A19" s="3">
        <v>2014</v>
      </c>
      <c r="B19" s="7">
        <v>66.405609999999996</v>
      </c>
      <c r="C19" s="7">
        <v>9.9959900000000008</v>
      </c>
      <c r="D19" s="9">
        <f t="shared" si="0"/>
        <v>0.15052930016003169</v>
      </c>
      <c r="E19" s="7">
        <v>56.409619999999997</v>
      </c>
      <c r="F19" s="9">
        <f t="shared" si="1"/>
        <v>0.84947069983996837</v>
      </c>
    </row>
    <row r="20" spans="1:23" x14ac:dyDescent="0.3">
      <c r="A20" s="3">
        <v>2015</v>
      </c>
      <c r="B20" s="7">
        <v>143.79032000000001</v>
      </c>
      <c r="C20" s="7">
        <v>53.391210000000001</v>
      </c>
      <c r="D20" s="9">
        <f t="shared" si="0"/>
        <v>0.37131296460012048</v>
      </c>
      <c r="E20" s="7">
        <v>90.399109999999993</v>
      </c>
      <c r="F20" s="9">
        <f t="shared" si="1"/>
        <v>0.62868703539987936</v>
      </c>
    </row>
    <row r="21" spans="1:23" x14ac:dyDescent="0.3">
      <c r="A21" s="3">
        <v>2016</v>
      </c>
      <c r="B21" s="7">
        <v>51.339579999999998</v>
      </c>
      <c r="C21" s="7">
        <v>1.72685</v>
      </c>
      <c r="D21" s="9">
        <f t="shared" si="0"/>
        <v>3.3635841976112781E-2</v>
      </c>
      <c r="E21" s="7">
        <v>49.612729999999999</v>
      </c>
      <c r="F21" s="9">
        <f t="shared" si="1"/>
        <v>0.9663641580238872</v>
      </c>
    </row>
    <row r="22" spans="1:23" x14ac:dyDescent="0.3">
      <c r="A22" s="3">
        <v>2017</v>
      </c>
      <c r="B22" s="7">
        <v>31.2544</v>
      </c>
      <c r="C22" s="7">
        <v>1.56881</v>
      </c>
      <c r="D22" s="9">
        <f t="shared" si="0"/>
        <v>5.0194852564758884E-2</v>
      </c>
      <c r="E22" s="7">
        <v>29.685590000000001</v>
      </c>
      <c r="F22" s="9">
        <f t="shared" si="1"/>
        <v>0.94980514743524114</v>
      </c>
    </row>
    <row r="23" spans="1:23" x14ac:dyDescent="0.3">
      <c r="A23" s="3">
        <v>2018</v>
      </c>
      <c r="B23" s="7">
        <v>26.386209999999998</v>
      </c>
      <c r="C23" s="7">
        <v>1.6882999999999999</v>
      </c>
      <c r="D23" s="9">
        <f t="shared" si="0"/>
        <v>6.3984179615033762E-2</v>
      </c>
      <c r="E23" s="7">
        <v>24.69791</v>
      </c>
      <c r="F23" s="9">
        <f t="shared" si="1"/>
        <v>0.93601582038496633</v>
      </c>
    </row>
    <row r="24" spans="1:23" x14ac:dyDescent="0.3">
      <c r="A24" s="3">
        <v>2019</v>
      </c>
      <c r="B24" s="7">
        <v>21.291309999999999</v>
      </c>
      <c r="C24" s="7">
        <v>0.37744</v>
      </c>
      <c r="D24" s="9">
        <f t="shared" si="0"/>
        <v>1.7727420247979107E-2</v>
      </c>
      <c r="E24" s="7">
        <v>20.913869999999999</v>
      </c>
      <c r="F24" s="9">
        <f t="shared" si="1"/>
        <v>0.98227257975202087</v>
      </c>
    </row>
    <row r="25" spans="1:23" x14ac:dyDescent="0.3">
      <c r="A25" s="3">
        <v>2020</v>
      </c>
      <c r="B25" s="7">
        <v>18.98574</v>
      </c>
      <c r="C25" s="7">
        <v>0.23308999999999999</v>
      </c>
      <c r="D25" s="9">
        <f t="shared" si="0"/>
        <v>1.2277109030251126E-2</v>
      </c>
      <c r="E25" s="7">
        <v>18.752649999999999</v>
      </c>
      <c r="F25" s="9">
        <f t="shared" si="1"/>
        <v>0.98772289096974886</v>
      </c>
    </row>
    <row r="26" spans="1:23" x14ac:dyDescent="0.3">
      <c r="A26" s="3">
        <v>2021</v>
      </c>
      <c r="B26" s="7">
        <v>34.923290000000001</v>
      </c>
      <c r="C26" s="7">
        <v>10.05673</v>
      </c>
      <c r="D26" s="9">
        <f t="shared" si="0"/>
        <v>0.2879662826726806</v>
      </c>
      <c r="E26" s="7">
        <v>24.86656</v>
      </c>
      <c r="F26" s="9">
        <f t="shared" si="1"/>
        <v>0.71203371732731935</v>
      </c>
    </row>
    <row r="31" spans="1:23" x14ac:dyDescent="0.3">
      <c r="A31" s="3" t="s">
        <v>4</v>
      </c>
      <c r="B31" s="3">
        <v>2000</v>
      </c>
      <c r="C31" s="3">
        <v>2001</v>
      </c>
      <c r="D31" s="3">
        <v>2002</v>
      </c>
      <c r="E31" s="3">
        <v>2003</v>
      </c>
      <c r="F31" s="3">
        <v>2004</v>
      </c>
      <c r="G31" s="3">
        <v>2005</v>
      </c>
      <c r="H31" s="3">
        <v>2006</v>
      </c>
      <c r="I31" s="3">
        <v>2007</v>
      </c>
      <c r="J31" s="3">
        <v>2008</v>
      </c>
      <c r="K31" s="3">
        <v>2009</v>
      </c>
      <c r="L31" s="3">
        <v>2010</v>
      </c>
      <c r="M31" s="3">
        <v>2011</v>
      </c>
      <c r="N31" s="3">
        <v>2012</v>
      </c>
      <c r="O31" s="3">
        <v>2013</v>
      </c>
      <c r="P31" s="3">
        <v>2014</v>
      </c>
      <c r="Q31" s="3">
        <v>2015</v>
      </c>
      <c r="R31" s="3">
        <v>2016</v>
      </c>
      <c r="S31" s="3">
        <v>2017</v>
      </c>
      <c r="T31" s="3">
        <v>2018</v>
      </c>
      <c r="U31" s="3">
        <v>2019</v>
      </c>
      <c r="V31" s="3">
        <v>2020</v>
      </c>
      <c r="W31" s="3">
        <v>2021</v>
      </c>
    </row>
    <row r="32" spans="1:23" x14ac:dyDescent="0.3">
      <c r="A32" s="3" t="s">
        <v>72</v>
      </c>
      <c r="B32" s="7">
        <v>41.382280000000002</v>
      </c>
      <c r="C32" s="7">
        <v>42.269039999999997</v>
      </c>
      <c r="D32" s="7">
        <v>19.890409999999999</v>
      </c>
      <c r="E32" s="7">
        <v>20.7684</v>
      </c>
      <c r="F32" s="7">
        <v>21.462129999999998</v>
      </c>
      <c r="G32" s="7">
        <v>26.92071</v>
      </c>
      <c r="H32" s="7">
        <v>20.18018</v>
      </c>
      <c r="I32" s="7">
        <v>21.637450000000001</v>
      </c>
      <c r="J32" s="7">
        <v>29.942039999999999</v>
      </c>
      <c r="K32" s="7">
        <v>31.825890000000001</v>
      </c>
      <c r="L32" s="7">
        <v>23.927420000000001</v>
      </c>
      <c r="M32" s="7">
        <v>18.037220000000001</v>
      </c>
      <c r="N32" s="7">
        <v>16.554210000000001</v>
      </c>
      <c r="O32" s="7">
        <v>15.03424</v>
      </c>
      <c r="P32" s="7">
        <v>9.9959900000000008</v>
      </c>
      <c r="Q32" s="7">
        <v>53.391210000000001</v>
      </c>
      <c r="R32" s="7">
        <v>1.72685</v>
      </c>
      <c r="S32" s="7">
        <v>1.56881</v>
      </c>
      <c r="T32" s="7">
        <v>1.6882999999999999</v>
      </c>
      <c r="U32" s="7">
        <v>0.37744</v>
      </c>
      <c r="V32" s="7">
        <v>0.23308999999999999</v>
      </c>
      <c r="W32" s="7">
        <v>10.05673</v>
      </c>
    </row>
    <row r="33" spans="1:23" x14ac:dyDescent="0.3">
      <c r="A33" s="3" t="s">
        <v>71</v>
      </c>
      <c r="B33" s="7">
        <v>72.091080000000005</v>
      </c>
      <c r="C33" s="7">
        <v>59.827500000000001</v>
      </c>
      <c r="D33" s="7">
        <v>66.013589999999994</v>
      </c>
      <c r="E33" s="7">
        <v>59.06879</v>
      </c>
      <c r="F33" s="7">
        <v>75.490949999999998</v>
      </c>
      <c r="G33" s="7">
        <v>55.65963</v>
      </c>
      <c r="H33" s="7">
        <v>13.710520000000001</v>
      </c>
      <c r="I33" s="7">
        <v>43.064999999999998</v>
      </c>
      <c r="J33" s="7">
        <v>58.291589999999999</v>
      </c>
      <c r="K33" s="7">
        <v>26.17117</v>
      </c>
      <c r="L33" s="7">
        <v>50.632190000000001</v>
      </c>
      <c r="M33" s="7">
        <v>78.486559999999997</v>
      </c>
      <c r="N33" s="7">
        <v>79.439639999999997</v>
      </c>
      <c r="O33" s="7">
        <v>82.548609999999996</v>
      </c>
      <c r="P33" s="7">
        <v>56.409619999999997</v>
      </c>
      <c r="Q33" s="7">
        <v>90.399109999999993</v>
      </c>
      <c r="R33" s="7">
        <v>49.612729999999999</v>
      </c>
      <c r="S33" s="7">
        <v>29.685590000000001</v>
      </c>
      <c r="T33" s="7">
        <v>24.69791</v>
      </c>
      <c r="U33" s="7">
        <v>20.913869999999999</v>
      </c>
      <c r="V33" s="7">
        <v>18.752649999999999</v>
      </c>
      <c r="W33" s="7">
        <v>24.86656</v>
      </c>
    </row>
  </sheetData>
  <mergeCells count="1">
    <mergeCell ref="A2:D2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75A2C-A627-46CE-BDD6-2294238594FE}">
  <dimension ref="A2:W33"/>
  <sheetViews>
    <sheetView workbookViewId="0">
      <selection activeCell="L5" sqref="L5"/>
    </sheetView>
  </sheetViews>
  <sheetFormatPr defaultRowHeight="14.4" x14ac:dyDescent="0.3"/>
  <cols>
    <col min="1" max="1" width="10.6640625" customWidth="1"/>
    <col min="2" max="2" width="11.33203125" bestFit="1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6" x14ac:dyDescent="0.3">
      <c r="A2" s="13" t="s">
        <v>62</v>
      </c>
      <c r="B2" s="13"/>
      <c r="C2" s="13"/>
      <c r="D2" s="13"/>
      <c r="E2" s="13"/>
    </row>
    <row r="4" spans="1:6" x14ac:dyDescent="0.3">
      <c r="A4" s="3" t="s">
        <v>4</v>
      </c>
      <c r="B4" s="3" t="s">
        <v>41</v>
      </c>
      <c r="C4" s="3" t="s">
        <v>72</v>
      </c>
      <c r="D4" s="3" t="s">
        <v>73</v>
      </c>
      <c r="E4" s="3" t="s">
        <v>71</v>
      </c>
      <c r="F4" s="3" t="s">
        <v>74</v>
      </c>
    </row>
    <row r="5" spans="1:6" x14ac:dyDescent="0.3">
      <c r="A5" s="3">
        <v>2000</v>
      </c>
      <c r="B5" s="7">
        <v>191.75718000000001</v>
      </c>
      <c r="C5" s="7">
        <v>112.39846</v>
      </c>
      <c r="D5" s="9">
        <f>C5/B5</f>
        <v>0.58614994233853457</v>
      </c>
      <c r="E5" s="7">
        <v>79.358720000000005</v>
      </c>
      <c r="F5" s="9">
        <f>E5/B5</f>
        <v>0.41385005766146543</v>
      </c>
    </row>
    <row r="6" spans="1:6" x14ac:dyDescent="0.3">
      <c r="A6" s="3">
        <v>2001</v>
      </c>
      <c r="B6" s="7">
        <v>197.33392000000001</v>
      </c>
      <c r="C6" s="7">
        <v>108.34144999999999</v>
      </c>
      <c r="D6" s="9">
        <f t="shared" ref="D6:D26" si="0">C6/B6</f>
        <v>0.54902598600382535</v>
      </c>
      <c r="E6" s="7">
        <v>88.992469999999997</v>
      </c>
      <c r="F6" s="9">
        <f t="shared" ref="F6:F26" si="1">E6/B6</f>
        <v>0.45097401399617459</v>
      </c>
    </row>
    <row r="7" spans="1:6" x14ac:dyDescent="0.3">
      <c r="A7" s="3">
        <v>2002</v>
      </c>
      <c r="B7" s="7">
        <v>168.88096999999999</v>
      </c>
      <c r="C7" s="7">
        <v>83.348489999999998</v>
      </c>
      <c r="D7" s="9">
        <f t="shared" si="0"/>
        <v>0.49353393694979369</v>
      </c>
      <c r="E7" s="7">
        <v>85.532480000000007</v>
      </c>
      <c r="F7" s="9">
        <f t="shared" si="1"/>
        <v>0.50646606305020636</v>
      </c>
    </row>
    <row r="8" spans="1:6" x14ac:dyDescent="0.3">
      <c r="A8" s="3">
        <v>2003</v>
      </c>
      <c r="B8" s="7">
        <v>185.0213</v>
      </c>
      <c r="C8" s="7">
        <v>99.724220000000003</v>
      </c>
      <c r="D8" s="9">
        <f t="shared" si="0"/>
        <v>0.53898778140678938</v>
      </c>
      <c r="E8" s="7">
        <v>85.297079999999994</v>
      </c>
      <c r="F8" s="9">
        <f t="shared" si="1"/>
        <v>0.46101221859321062</v>
      </c>
    </row>
    <row r="9" spans="1:6" x14ac:dyDescent="0.3">
      <c r="A9" s="3">
        <v>2004</v>
      </c>
      <c r="B9" s="7">
        <v>210.24064999999999</v>
      </c>
      <c r="C9" s="7">
        <v>117.34695000000001</v>
      </c>
      <c r="D9" s="9">
        <f t="shared" si="0"/>
        <v>0.55815538051276004</v>
      </c>
      <c r="E9" s="7">
        <v>92.893699999999995</v>
      </c>
      <c r="F9" s="9">
        <f t="shared" si="1"/>
        <v>0.44184461948723996</v>
      </c>
    </row>
    <row r="10" spans="1:6" x14ac:dyDescent="0.3">
      <c r="A10" s="3">
        <v>2005</v>
      </c>
      <c r="B10" s="7">
        <v>207.59707</v>
      </c>
      <c r="C10" s="7">
        <v>124.70829999999999</v>
      </c>
      <c r="D10" s="9">
        <f t="shared" si="0"/>
        <v>0.60072283293786366</v>
      </c>
      <c r="E10" s="7">
        <v>82.888769999999994</v>
      </c>
      <c r="F10" s="9">
        <f t="shared" si="1"/>
        <v>0.39927716706213623</v>
      </c>
    </row>
    <row r="11" spans="1:6" x14ac:dyDescent="0.3">
      <c r="A11" s="3">
        <v>2006</v>
      </c>
      <c r="B11" s="7">
        <v>177.83376999999999</v>
      </c>
      <c r="C11" s="7">
        <v>95.158630000000002</v>
      </c>
      <c r="D11" s="9">
        <f t="shared" si="0"/>
        <v>0.53509876105083987</v>
      </c>
      <c r="E11" s="7">
        <v>82.675139999999999</v>
      </c>
      <c r="F11" s="9">
        <f t="shared" si="1"/>
        <v>0.46490123894916024</v>
      </c>
    </row>
    <row r="12" spans="1:6" x14ac:dyDescent="0.3">
      <c r="A12" s="3">
        <v>2007</v>
      </c>
      <c r="B12" s="7">
        <v>130.17444</v>
      </c>
      <c r="C12" s="7">
        <v>54.252540000000003</v>
      </c>
      <c r="D12" s="9">
        <f t="shared" si="0"/>
        <v>0.41676799224179495</v>
      </c>
      <c r="E12" s="7">
        <v>75.921899999999994</v>
      </c>
      <c r="F12" s="9">
        <f t="shared" si="1"/>
        <v>0.58323200775820505</v>
      </c>
    </row>
    <row r="13" spans="1:6" x14ac:dyDescent="0.3">
      <c r="A13" s="3">
        <v>2008</v>
      </c>
      <c r="B13" s="7">
        <v>131.26340999999999</v>
      </c>
      <c r="C13" s="7">
        <v>59.198790000000002</v>
      </c>
      <c r="D13" s="9">
        <f t="shared" si="0"/>
        <v>0.45099232147024071</v>
      </c>
      <c r="E13" s="7">
        <v>72.064620000000005</v>
      </c>
      <c r="F13" s="9">
        <f t="shared" si="1"/>
        <v>0.5490076785297594</v>
      </c>
    </row>
    <row r="14" spans="1:6" x14ac:dyDescent="0.3">
      <c r="A14" s="3">
        <v>2009</v>
      </c>
      <c r="B14" s="7">
        <v>165.95703</v>
      </c>
      <c r="C14" s="7">
        <v>92.525450000000006</v>
      </c>
      <c r="D14" s="9">
        <f t="shared" si="0"/>
        <v>0.55752654768526533</v>
      </c>
      <c r="E14" s="7">
        <v>73.431579999999997</v>
      </c>
      <c r="F14" s="9">
        <f t="shared" si="1"/>
        <v>0.44247345231473467</v>
      </c>
    </row>
    <row r="15" spans="1:6" x14ac:dyDescent="0.3">
      <c r="A15" s="3">
        <v>2010</v>
      </c>
      <c r="B15" s="7">
        <v>165.00832</v>
      </c>
      <c r="C15" s="7">
        <v>93.226399999999998</v>
      </c>
      <c r="D15" s="9">
        <f t="shared" si="0"/>
        <v>0.56497999616019356</v>
      </c>
      <c r="E15" s="7">
        <v>71.78192</v>
      </c>
      <c r="F15" s="9">
        <f t="shared" si="1"/>
        <v>0.43502000383980638</v>
      </c>
    </row>
    <row r="16" spans="1:6" x14ac:dyDescent="0.3">
      <c r="A16" s="3">
        <v>2011</v>
      </c>
      <c r="B16" s="7">
        <v>166.56317999999999</v>
      </c>
      <c r="C16" s="7">
        <v>95.370369999999994</v>
      </c>
      <c r="D16" s="9">
        <f t="shared" si="0"/>
        <v>0.57257774497340885</v>
      </c>
      <c r="E16" s="7">
        <v>71.192809999999994</v>
      </c>
      <c r="F16" s="9">
        <f t="shared" si="1"/>
        <v>0.42742225502659109</v>
      </c>
    </row>
    <row r="17" spans="1:23" x14ac:dyDescent="0.3">
      <c r="A17" s="3">
        <v>2012</v>
      </c>
      <c r="B17" s="7">
        <v>86.978319999999997</v>
      </c>
      <c r="C17" s="7">
        <v>31.621919999999999</v>
      </c>
      <c r="D17" s="9">
        <f t="shared" si="0"/>
        <v>0.36356094254292337</v>
      </c>
      <c r="E17" s="7">
        <v>55.356400000000001</v>
      </c>
      <c r="F17" s="9">
        <f t="shared" si="1"/>
        <v>0.63643905745707674</v>
      </c>
    </row>
    <row r="18" spans="1:23" x14ac:dyDescent="0.3">
      <c r="A18" s="3">
        <v>2013</v>
      </c>
      <c r="B18" s="7">
        <v>196.63861</v>
      </c>
      <c r="C18" s="7">
        <v>120.60132</v>
      </c>
      <c r="D18" s="9">
        <f t="shared" si="0"/>
        <v>0.61331454692443155</v>
      </c>
      <c r="E18" s="7">
        <v>76.037289999999999</v>
      </c>
      <c r="F18" s="9">
        <f t="shared" si="1"/>
        <v>0.3866854530755684</v>
      </c>
    </row>
    <row r="19" spans="1:23" x14ac:dyDescent="0.3">
      <c r="A19" s="3">
        <v>2014</v>
      </c>
      <c r="B19" s="7">
        <v>95.694720000000004</v>
      </c>
      <c r="C19" s="7">
        <v>39.320210000000003</v>
      </c>
      <c r="D19" s="9">
        <f t="shared" si="0"/>
        <v>0.41089215789544087</v>
      </c>
      <c r="E19" s="7">
        <v>56.374510000000001</v>
      </c>
      <c r="F19" s="9">
        <f t="shared" si="1"/>
        <v>0.58910784210455913</v>
      </c>
    </row>
    <row r="20" spans="1:23" x14ac:dyDescent="0.3">
      <c r="A20" s="3">
        <v>2015</v>
      </c>
      <c r="B20" s="7">
        <v>100.69255</v>
      </c>
      <c r="C20" s="7">
        <v>63.730499999999999</v>
      </c>
      <c r="D20" s="9">
        <f t="shared" si="0"/>
        <v>0.6329217007613771</v>
      </c>
      <c r="E20" s="7">
        <v>36.962049999999998</v>
      </c>
      <c r="F20" s="9">
        <f t="shared" si="1"/>
        <v>0.3670782992386229</v>
      </c>
    </row>
    <row r="21" spans="1:23" x14ac:dyDescent="0.3">
      <c r="A21" s="3">
        <v>2016</v>
      </c>
      <c r="B21" s="7">
        <v>82.586780000000005</v>
      </c>
      <c r="C21" s="7">
        <v>50.509529999999998</v>
      </c>
      <c r="D21" s="9">
        <f t="shared" si="0"/>
        <v>0.61159340514305072</v>
      </c>
      <c r="E21" s="7">
        <v>32.077249999999999</v>
      </c>
      <c r="F21" s="9">
        <f t="shared" si="1"/>
        <v>0.38840659485694923</v>
      </c>
    </row>
    <row r="22" spans="1:23" x14ac:dyDescent="0.3">
      <c r="A22" s="3">
        <v>2017</v>
      </c>
      <c r="B22" s="7">
        <v>53.180900000000001</v>
      </c>
      <c r="C22" s="7">
        <v>23.46604</v>
      </c>
      <c r="D22" s="9">
        <f t="shared" si="0"/>
        <v>0.44124939592974166</v>
      </c>
      <c r="E22" s="7">
        <v>29.714860000000002</v>
      </c>
      <c r="F22" s="9">
        <f t="shared" si="1"/>
        <v>0.55875060407025834</v>
      </c>
    </row>
    <row r="23" spans="1:23" x14ac:dyDescent="0.3">
      <c r="A23" s="3">
        <v>2018</v>
      </c>
      <c r="B23" s="7">
        <v>97.224620000000002</v>
      </c>
      <c r="C23" s="7">
        <v>55.042349999999999</v>
      </c>
      <c r="D23" s="9">
        <f t="shared" si="0"/>
        <v>0.5661359231848887</v>
      </c>
      <c r="E23" s="7">
        <v>42.182270000000003</v>
      </c>
      <c r="F23" s="9">
        <f t="shared" si="1"/>
        <v>0.43386407681511124</v>
      </c>
    </row>
    <row r="24" spans="1:23" x14ac:dyDescent="0.3">
      <c r="A24" s="3">
        <v>2019</v>
      </c>
      <c r="B24" s="7">
        <v>82.165480000000002</v>
      </c>
      <c r="C24" s="7">
        <v>43.341799999999999</v>
      </c>
      <c r="D24" s="9">
        <f t="shared" si="0"/>
        <v>0.52749402790563626</v>
      </c>
      <c r="E24" s="7">
        <v>38.823680000000003</v>
      </c>
      <c r="F24" s="9">
        <f t="shared" si="1"/>
        <v>0.47250597209436374</v>
      </c>
    </row>
    <row r="25" spans="1:23" x14ac:dyDescent="0.3">
      <c r="A25" s="3">
        <v>2020</v>
      </c>
      <c r="B25" s="7">
        <v>101.55525</v>
      </c>
      <c r="C25" s="7">
        <v>63.54316</v>
      </c>
      <c r="D25" s="9">
        <f t="shared" si="0"/>
        <v>0.6257003946127847</v>
      </c>
      <c r="E25" s="7">
        <v>38.012090000000001</v>
      </c>
      <c r="F25" s="9">
        <f t="shared" si="1"/>
        <v>0.37429960538721535</v>
      </c>
    </row>
    <row r="26" spans="1:23" x14ac:dyDescent="0.3">
      <c r="A26" s="3">
        <v>2021</v>
      </c>
      <c r="B26" s="7">
        <v>76.910060000000001</v>
      </c>
      <c r="C26" s="7">
        <v>36.661740000000002</v>
      </c>
      <c r="D26" s="9">
        <f t="shared" si="0"/>
        <v>0.47668328434537693</v>
      </c>
      <c r="E26" s="7">
        <v>40.24832</v>
      </c>
      <c r="F26" s="9">
        <f t="shared" si="1"/>
        <v>0.52331671565462301</v>
      </c>
    </row>
    <row r="31" spans="1:23" x14ac:dyDescent="0.3">
      <c r="A31" s="3" t="s">
        <v>4</v>
      </c>
      <c r="B31" s="3">
        <v>2000</v>
      </c>
      <c r="C31" s="3">
        <v>2001</v>
      </c>
      <c r="D31" s="3">
        <v>2002</v>
      </c>
      <c r="E31" s="3">
        <v>2003</v>
      </c>
      <c r="F31" s="3">
        <v>2004</v>
      </c>
      <c r="G31" s="3">
        <v>2005</v>
      </c>
      <c r="H31" s="3">
        <v>2006</v>
      </c>
      <c r="I31" s="3">
        <v>2007</v>
      </c>
      <c r="J31" s="3">
        <v>2008</v>
      </c>
      <c r="K31" s="3">
        <v>2009</v>
      </c>
      <c r="L31" s="3">
        <v>2010</v>
      </c>
      <c r="M31" s="3">
        <v>2011</v>
      </c>
      <c r="N31" s="3">
        <v>2012</v>
      </c>
      <c r="O31" s="3">
        <v>2013</v>
      </c>
      <c r="P31" s="3">
        <v>2014</v>
      </c>
      <c r="Q31" s="3">
        <v>2015</v>
      </c>
      <c r="R31" s="3">
        <v>2016</v>
      </c>
      <c r="S31" s="3">
        <v>2017</v>
      </c>
      <c r="T31" s="3">
        <v>2018</v>
      </c>
      <c r="U31" s="3">
        <v>2019</v>
      </c>
      <c r="V31" s="3">
        <v>2020</v>
      </c>
      <c r="W31" s="3">
        <v>2021</v>
      </c>
    </row>
    <row r="32" spans="1:23" x14ac:dyDescent="0.3">
      <c r="A32" s="3" t="s">
        <v>72</v>
      </c>
      <c r="B32" s="7">
        <v>112.39846</v>
      </c>
      <c r="C32" s="7">
        <v>108.34144999999999</v>
      </c>
      <c r="D32" s="7">
        <v>83.348489999999998</v>
      </c>
      <c r="E32" s="7">
        <v>99.724220000000003</v>
      </c>
      <c r="F32" s="7">
        <v>117.34695000000001</v>
      </c>
      <c r="G32" s="7">
        <v>124.70829999999999</v>
      </c>
      <c r="H32" s="7">
        <v>95.158630000000002</v>
      </c>
      <c r="I32" s="7">
        <v>54.252540000000003</v>
      </c>
      <c r="J32" s="7">
        <v>59.198790000000002</v>
      </c>
      <c r="K32" s="7">
        <v>92.525450000000006</v>
      </c>
      <c r="L32" s="7">
        <v>93.226399999999998</v>
      </c>
      <c r="M32" s="7">
        <v>95.370369999999994</v>
      </c>
      <c r="N32" s="7">
        <v>31.621919999999999</v>
      </c>
      <c r="O32" s="7">
        <v>120.60132</v>
      </c>
      <c r="P32" s="7">
        <v>39.320210000000003</v>
      </c>
      <c r="Q32" s="7">
        <v>63.730499999999999</v>
      </c>
      <c r="R32" s="7">
        <v>50.509529999999998</v>
      </c>
      <c r="S32" s="7">
        <v>23.46604</v>
      </c>
      <c r="T32" s="7">
        <v>55.042349999999999</v>
      </c>
      <c r="U32" s="7">
        <v>43.341799999999999</v>
      </c>
      <c r="V32" s="7">
        <v>63.54316</v>
      </c>
      <c r="W32" s="7">
        <v>36.661740000000002</v>
      </c>
    </row>
    <row r="33" spans="1:23" x14ac:dyDescent="0.3">
      <c r="A33" s="3" t="s">
        <v>71</v>
      </c>
      <c r="B33" s="7">
        <v>79.358720000000005</v>
      </c>
      <c r="C33" s="7">
        <v>88.992469999999997</v>
      </c>
      <c r="D33" s="7">
        <v>85.532480000000007</v>
      </c>
      <c r="E33" s="7">
        <v>85.297079999999994</v>
      </c>
      <c r="F33" s="7">
        <v>92.893699999999995</v>
      </c>
      <c r="G33" s="7">
        <v>82.888769999999994</v>
      </c>
      <c r="H33" s="7">
        <v>82.675139999999999</v>
      </c>
      <c r="I33" s="7">
        <v>75.921899999999994</v>
      </c>
      <c r="J33" s="7">
        <v>72.064620000000005</v>
      </c>
      <c r="K33" s="7">
        <v>73.431579999999997</v>
      </c>
      <c r="L33" s="7">
        <v>71.78192</v>
      </c>
      <c r="M33" s="7">
        <v>71.192809999999994</v>
      </c>
      <c r="N33" s="7">
        <v>55.356400000000001</v>
      </c>
      <c r="O33" s="7">
        <v>76.037289999999999</v>
      </c>
      <c r="P33" s="7">
        <v>56.374510000000001</v>
      </c>
      <c r="Q33" s="7">
        <v>36.962049999999998</v>
      </c>
      <c r="R33" s="7">
        <v>32.077249999999999</v>
      </c>
      <c r="S33" s="7">
        <v>29.714860000000002</v>
      </c>
      <c r="T33" s="7">
        <v>42.182270000000003</v>
      </c>
      <c r="U33" s="7">
        <v>38.823680000000003</v>
      </c>
      <c r="V33" s="7">
        <v>38.012090000000001</v>
      </c>
      <c r="W33" s="7">
        <v>40.24832</v>
      </c>
    </row>
  </sheetData>
  <mergeCells count="1">
    <mergeCell ref="A2:E2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D2977-06CB-4A29-9F09-A94B3646DCFF}">
  <dimension ref="A2:W33"/>
  <sheetViews>
    <sheetView workbookViewId="0">
      <selection activeCell="K7" sqref="K7"/>
    </sheetView>
  </sheetViews>
  <sheetFormatPr defaultRowHeight="14.4" x14ac:dyDescent="0.3"/>
  <cols>
    <col min="1" max="1" width="11.33203125" customWidth="1"/>
    <col min="2" max="2" width="12.7773437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8" x14ac:dyDescent="0.3">
      <c r="A2" s="13" t="s">
        <v>63</v>
      </c>
      <c r="B2" s="13"/>
      <c r="C2" s="13"/>
      <c r="D2" s="13"/>
      <c r="E2" s="13"/>
      <c r="F2" s="13"/>
      <c r="G2" s="13"/>
      <c r="H2" s="13"/>
    </row>
    <row r="4" spans="1:8" x14ac:dyDescent="0.3">
      <c r="A4" s="3" t="s">
        <v>4</v>
      </c>
      <c r="B4" s="3" t="s">
        <v>41</v>
      </c>
      <c r="C4" s="3" t="s">
        <v>72</v>
      </c>
      <c r="D4" s="3" t="s">
        <v>73</v>
      </c>
      <c r="E4" s="3" t="s">
        <v>71</v>
      </c>
      <c r="F4" s="3" t="s">
        <v>74</v>
      </c>
    </row>
    <row r="5" spans="1:8" x14ac:dyDescent="0.3">
      <c r="A5" s="3">
        <v>2000</v>
      </c>
      <c r="B5" s="7">
        <v>5.4455299999999998</v>
      </c>
      <c r="C5" s="3">
        <v>0</v>
      </c>
      <c r="D5" s="3" t="s">
        <v>75</v>
      </c>
      <c r="E5" s="7">
        <v>5.4455299999999998</v>
      </c>
      <c r="F5" s="9">
        <f>E5/B5</f>
        <v>1</v>
      </c>
    </row>
    <row r="6" spans="1:8" x14ac:dyDescent="0.3">
      <c r="A6" s="3">
        <v>2001</v>
      </c>
      <c r="B6" s="7">
        <v>5.7095799999999999</v>
      </c>
      <c r="C6" s="3">
        <v>0</v>
      </c>
      <c r="D6" s="3" t="s">
        <v>75</v>
      </c>
      <c r="E6" s="7">
        <v>5.7095799999999999</v>
      </c>
      <c r="F6" s="9">
        <f t="shared" ref="F6:F26" si="0">E6/B6</f>
        <v>1</v>
      </c>
    </row>
    <row r="7" spans="1:8" x14ac:dyDescent="0.3">
      <c r="A7" s="3">
        <v>2002</v>
      </c>
      <c r="B7" s="7">
        <v>4.2412900000000002</v>
      </c>
      <c r="C7" s="7">
        <v>0.94162999999999997</v>
      </c>
      <c r="D7" s="9">
        <f>C7/B7</f>
        <v>0.22201500015325523</v>
      </c>
      <c r="E7" s="7">
        <v>3.2996599999999998</v>
      </c>
      <c r="F7" s="9">
        <f t="shared" si="0"/>
        <v>0.77798499984674463</v>
      </c>
    </row>
    <row r="8" spans="1:8" x14ac:dyDescent="0.3">
      <c r="A8" s="3">
        <v>2003</v>
      </c>
      <c r="B8" s="7">
        <v>11.54649</v>
      </c>
      <c r="C8" s="7">
        <v>0.95650999999999997</v>
      </c>
      <c r="D8" s="9">
        <f t="shared" ref="D8:D26" si="1">C8/B8</f>
        <v>8.2839893335550446E-2</v>
      </c>
      <c r="E8" s="7">
        <v>10.589980000000001</v>
      </c>
      <c r="F8" s="9">
        <f t="shared" si="0"/>
        <v>0.91716010666444958</v>
      </c>
    </row>
    <row r="9" spans="1:8" x14ac:dyDescent="0.3">
      <c r="A9" s="3">
        <v>2004</v>
      </c>
      <c r="B9" s="7">
        <v>7.2438099999999999</v>
      </c>
      <c r="C9" s="7">
        <v>0.32882</v>
      </c>
      <c r="D9" s="9">
        <f t="shared" si="1"/>
        <v>4.539323919318701E-2</v>
      </c>
      <c r="E9" s="7">
        <v>6.9149900000000004</v>
      </c>
      <c r="F9" s="9">
        <f t="shared" si="0"/>
        <v>0.95460676080681306</v>
      </c>
    </row>
    <row r="10" spans="1:8" x14ac:dyDescent="0.3">
      <c r="A10" s="3">
        <v>2005</v>
      </c>
      <c r="B10" s="7">
        <v>8.41662</v>
      </c>
      <c r="C10" s="7">
        <v>0.59326999999999996</v>
      </c>
      <c r="D10" s="9">
        <f t="shared" si="1"/>
        <v>7.0487915576561602E-2</v>
      </c>
      <c r="E10" s="7">
        <v>7.8233499999999996</v>
      </c>
      <c r="F10" s="9">
        <f t="shared" si="0"/>
        <v>0.92951208442343836</v>
      </c>
    </row>
    <row r="11" spans="1:8" x14ac:dyDescent="0.3">
      <c r="A11" s="3">
        <v>2006</v>
      </c>
      <c r="B11" s="7">
        <v>7.7934000000000001</v>
      </c>
      <c r="C11" s="7">
        <v>0.92734000000000005</v>
      </c>
      <c r="D11" s="9">
        <f t="shared" si="1"/>
        <v>0.11899042779788026</v>
      </c>
      <c r="E11" s="7">
        <v>6.8660600000000001</v>
      </c>
      <c r="F11" s="9">
        <f t="shared" si="0"/>
        <v>0.88100957220211973</v>
      </c>
    </row>
    <row r="12" spans="1:8" x14ac:dyDescent="0.3">
      <c r="A12" s="3">
        <v>2007</v>
      </c>
      <c r="B12" s="7">
        <v>10.146369999999999</v>
      </c>
      <c r="C12" s="7">
        <v>1.6820299999999999</v>
      </c>
      <c r="D12" s="9">
        <f t="shared" si="1"/>
        <v>0.16577652894582004</v>
      </c>
      <c r="E12" s="7">
        <v>8.46434</v>
      </c>
      <c r="F12" s="9">
        <f t="shared" si="0"/>
        <v>0.83422347105418004</v>
      </c>
    </row>
    <row r="13" spans="1:8" x14ac:dyDescent="0.3">
      <c r="A13" s="3">
        <v>2008</v>
      </c>
      <c r="B13" s="7">
        <v>8.6812799999999992</v>
      </c>
      <c r="C13" s="7">
        <v>0.73092000000000001</v>
      </c>
      <c r="D13" s="9">
        <f t="shared" si="1"/>
        <v>8.4194957425633099E-2</v>
      </c>
      <c r="E13" s="7">
        <v>7.9503599999999999</v>
      </c>
      <c r="F13" s="9">
        <f t="shared" si="0"/>
        <v>0.91580504257436701</v>
      </c>
    </row>
    <row r="14" spans="1:8" x14ac:dyDescent="0.3">
      <c r="A14" s="3">
        <v>2009</v>
      </c>
      <c r="B14" s="7">
        <v>6.3719200000000003</v>
      </c>
      <c r="C14" s="7">
        <v>0.36248999999999998</v>
      </c>
      <c r="D14" s="9">
        <f t="shared" si="1"/>
        <v>5.6888661502341516E-2</v>
      </c>
      <c r="E14" s="7">
        <v>6.00943</v>
      </c>
      <c r="F14" s="9">
        <f t="shared" si="0"/>
        <v>0.94311133849765849</v>
      </c>
    </row>
    <row r="15" spans="1:8" x14ac:dyDescent="0.3">
      <c r="A15" s="3">
        <v>2010</v>
      </c>
      <c r="B15" s="7">
        <v>2.8147700000000002</v>
      </c>
      <c r="C15" s="7">
        <v>0.71457000000000004</v>
      </c>
      <c r="D15" s="9">
        <f t="shared" si="1"/>
        <v>0.2538644365258973</v>
      </c>
      <c r="E15" s="7">
        <v>2.1002000000000001</v>
      </c>
      <c r="F15" s="9">
        <f t="shared" si="0"/>
        <v>0.74613556347410259</v>
      </c>
    </row>
    <row r="16" spans="1:8" x14ac:dyDescent="0.3">
      <c r="A16" s="3">
        <v>2011</v>
      </c>
      <c r="B16" s="7">
        <v>7.5433599999999998</v>
      </c>
      <c r="C16" s="7">
        <v>0.80054999999999998</v>
      </c>
      <c r="D16" s="9">
        <f t="shared" si="1"/>
        <v>0.10612644763076401</v>
      </c>
      <c r="E16" s="7">
        <v>6.7428100000000004</v>
      </c>
      <c r="F16" s="9">
        <f t="shared" si="0"/>
        <v>0.89387355236923605</v>
      </c>
    </row>
    <row r="17" spans="1:23" x14ac:dyDescent="0.3">
      <c r="A17" s="3">
        <v>2012</v>
      </c>
      <c r="B17" s="7">
        <v>3.7621799999999999</v>
      </c>
      <c r="C17" s="7">
        <v>0.45888000000000001</v>
      </c>
      <c r="D17" s="9">
        <f t="shared" si="1"/>
        <v>0.12197183547836628</v>
      </c>
      <c r="E17" s="7">
        <v>3.3033000000000001</v>
      </c>
      <c r="F17" s="9">
        <f t="shared" si="0"/>
        <v>0.87802816452163379</v>
      </c>
    </row>
    <row r="18" spans="1:23" x14ac:dyDescent="0.3">
      <c r="A18" s="3">
        <v>2013</v>
      </c>
      <c r="B18" s="7">
        <v>3.2636699999999998</v>
      </c>
      <c r="C18" s="7">
        <v>0.39426</v>
      </c>
      <c r="D18" s="9">
        <f t="shared" si="1"/>
        <v>0.12080265468016069</v>
      </c>
      <c r="E18" s="7">
        <v>2.8694099999999998</v>
      </c>
      <c r="F18" s="9">
        <f t="shared" si="0"/>
        <v>0.87919734531983929</v>
      </c>
    </row>
    <row r="19" spans="1:23" x14ac:dyDescent="0.3">
      <c r="A19" s="3">
        <v>2014</v>
      </c>
      <c r="B19" s="7">
        <v>1.4215899999999999</v>
      </c>
      <c r="C19" s="7">
        <v>0.52629999999999999</v>
      </c>
      <c r="D19" s="9">
        <f t="shared" si="1"/>
        <v>0.37021926153110252</v>
      </c>
      <c r="E19" s="7">
        <v>0.89529000000000003</v>
      </c>
      <c r="F19" s="9">
        <f t="shared" si="0"/>
        <v>0.62978073846889759</v>
      </c>
    </row>
    <row r="20" spans="1:23" x14ac:dyDescent="0.3">
      <c r="A20" s="3">
        <v>2015</v>
      </c>
      <c r="B20" s="7">
        <v>2.32545</v>
      </c>
      <c r="C20" s="7">
        <v>0.12716</v>
      </c>
      <c r="D20" s="9">
        <f t="shared" si="1"/>
        <v>5.4681889526758259E-2</v>
      </c>
      <c r="E20" s="7">
        <v>2.1982900000000001</v>
      </c>
      <c r="F20" s="9">
        <f t="shared" si="0"/>
        <v>0.94531811047324177</v>
      </c>
    </row>
    <row r="21" spans="1:23" x14ac:dyDescent="0.3">
      <c r="A21" s="3">
        <v>2016</v>
      </c>
      <c r="B21" s="7">
        <v>3.04731</v>
      </c>
      <c r="C21" s="7">
        <v>0.20108000000000001</v>
      </c>
      <c r="D21" s="9">
        <f t="shared" si="1"/>
        <v>6.5986066399545837E-2</v>
      </c>
      <c r="E21" s="7">
        <v>2.8462299999999998</v>
      </c>
      <c r="F21" s="9">
        <f t="shared" si="0"/>
        <v>0.93401393360045415</v>
      </c>
    </row>
    <row r="22" spans="1:23" x14ac:dyDescent="0.3">
      <c r="A22" s="3">
        <v>2017</v>
      </c>
      <c r="B22" s="7">
        <v>11.61538</v>
      </c>
      <c r="C22" s="7">
        <v>0.13957</v>
      </c>
      <c r="D22" s="9">
        <f t="shared" si="1"/>
        <v>1.2015965039456306E-2</v>
      </c>
      <c r="E22" s="7">
        <v>11.475809999999999</v>
      </c>
      <c r="F22" s="9">
        <f t="shared" si="0"/>
        <v>0.98798403496054366</v>
      </c>
    </row>
    <row r="23" spans="1:23" x14ac:dyDescent="0.3">
      <c r="A23" s="3">
        <v>2018</v>
      </c>
      <c r="B23" s="7">
        <v>17.821619999999999</v>
      </c>
      <c r="C23" s="7">
        <v>2.17198</v>
      </c>
      <c r="D23" s="9">
        <f t="shared" si="1"/>
        <v>0.12187332015832456</v>
      </c>
      <c r="E23" s="7">
        <v>15.64964</v>
      </c>
      <c r="F23" s="9">
        <f t="shared" si="0"/>
        <v>0.87812667984167547</v>
      </c>
    </row>
    <row r="24" spans="1:23" x14ac:dyDescent="0.3">
      <c r="A24" s="3">
        <v>2019</v>
      </c>
      <c r="B24" s="7">
        <v>17.24091</v>
      </c>
      <c r="C24" s="7">
        <v>0.42688999999999999</v>
      </c>
      <c r="D24" s="9">
        <f t="shared" si="1"/>
        <v>2.4760293975202005E-2</v>
      </c>
      <c r="E24" s="7">
        <v>16.814019999999999</v>
      </c>
      <c r="F24" s="9">
        <f t="shared" si="0"/>
        <v>0.97523970602479804</v>
      </c>
    </row>
    <row r="25" spans="1:23" x14ac:dyDescent="0.3">
      <c r="A25" s="3">
        <v>2020</v>
      </c>
      <c r="B25" s="7">
        <v>18.28097</v>
      </c>
      <c r="C25" s="7">
        <v>6.6275199999999996</v>
      </c>
      <c r="D25" s="9">
        <f t="shared" si="1"/>
        <v>0.36253656124374145</v>
      </c>
      <c r="E25" s="7">
        <v>11.653449999999999</v>
      </c>
      <c r="F25" s="9">
        <f t="shared" si="0"/>
        <v>0.63746343875625855</v>
      </c>
    </row>
    <row r="26" spans="1:23" x14ac:dyDescent="0.3">
      <c r="A26" s="3">
        <v>2021</v>
      </c>
      <c r="B26" s="7">
        <v>13.07517</v>
      </c>
      <c r="C26" s="7">
        <v>1.3573200000000001</v>
      </c>
      <c r="D26" s="9">
        <f t="shared" si="1"/>
        <v>0.10380897533263431</v>
      </c>
      <c r="E26" s="7">
        <v>11.71785</v>
      </c>
      <c r="F26" s="9">
        <f t="shared" si="0"/>
        <v>0.89619102466736578</v>
      </c>
    </row>
    <row r="31" spans="1:23" x14ac:dyDescent="0.3">
      <c r="A31" s="3" t="s">
        <v>4</v>
      </c>
      <c r="B31" s="3">
        <v>2000</v>
      </c>
      <c r="C31" s="3">
        <v>2001</v>
      </c>
      <c r="D31" s="3">
        <v>2002</v>
      </c>
      <c r="E31" s="3">
        <v>2003</v>
      </c>
      <c r="F31" s="3">
        <v>2004</v>
      </c>
      <c r="G31" s="3">
        <v>2005</v>
      </c>
      <c r="H31" s="3">
        <v>2006</v>
      </c>
      <c r="I31" s="3">
        <v>2007</v>
      </c>
      <c r="J31" s="3">
        <v>2008</v>
      </c>
      <c r="K31" s="3">
        <v>2009</v>
      </c>
      <c r="L31" s="3">
        <v>2010</v>
      </c>
      <c r="M31" s="3">
        <v>2011</v>
      </c>
      <c r="N31" s="3">
        <v>2012</v>
      </c>
      <c r="O31" s="3">
        <v>2013</v>
      </c>
      <c r="P31" s="3">
        <v>2014</v>
      </c>
      <c r="Q31" s="3">
        <v>2015</v>
      </c>
      <c r="R31" s="3">
        <v>2016</v>
      </c>
      <c r="S31" s="3">
        <v>2017</v>
      </c>
      <c r="T31" s="3">
        <v>2018</v>
      </c>
      <c r="U31" s="3">
        <v>2019</v>
      </c>
      <c r="V31" s="3">
        <v>2020</v>
      </c>
      <c r="W31" s="3">
        <v>2021</v>
      </c>
    </row>
    <row r="32" spans="1:23" x14ac:dyDescent="0.3">
      <c r="A32" s="3" t="s">
        <v>72</v>
      </c>
      <c r="B32" s="3">
        <v>0</v>
      </c>
      <c r="C32" s="3">
        <v>0</v>
      </c>
      <c r="D32" s="7">
        <v>0.94162999999999997</v>
      </c>
      <c r="E32" s="7">
        <v>0.95650999999999997</v>
      </c>
      <c r="F32" s="7">
        <v>0.32882</v>
      </c>
      <c r="G32" s="7">
        <v>0.59326999999999996</v>
      </c>
      <c r="H32" s="7">
        <v>0.92734000000000005</v>
      </c>
      <c r="I32" s="7">
        <v>1.6820299999999999</v>
      </c>
      <c r="J32" s="7">
        <v>0.73092000000000001</v>
      </c>
      <c r="K32" s="7">
        <v>0.36248999999999998</v>
      </c>
      <c r="L32" s="7">
        <v>0.71457000000000004</v>
      </c>
      <c r="M32" s="7">
        <v>0.80054999999999998</v>
      </c>
      <c r="N32" s="7">
        <v>0.45888000000000001</v>
      </c>
      <c r="O32" s="7">
        <v>0.39426</v>
      </c>
      <c r="P32" s="7">
        <v>0.52629999999999999</v>
      </c>
      <c r="Q32" s="7">
        <v>0.12716</v>
      </c>
      <c r="R32" s="7">
        <v>0.20108000000000001</v>
      </c>
      <c r="S32" s="7">
        <v>0.13957</v>
      </c>
      <c r="T32" s="7">
        <v>2.17198</v>
      </c>
      <c r="U32" s="7">
        <v>0.42688999999999999</v>
      </c>
      <c r="V32" s="7">
        <v>6.6275199999999996</v>
      </c>
      <c r="W32" s="7">
        <v>1.3573200000000001</v>
      </c>
    </row>
    <row r="33" spans="1:23" x14ac:dyDescent="0.3">
      <c r="A33" s="3" t="s">
        <v>71</v>
      </c>
      <c r="B33" s="7">
        <v>5.4455299999999998</v>
      </c>
      <c r="C33" s="7">
        <v>5.7095799999999999</v>
      </c>
      <c r="D33" s="7">
        <v>3.2996599999999998</v>
      </c>
      <c r="E33" s="7">
        <v>10.589980000000001</v>
      </c>
      <c r="F33" s="7">
        <v>6.9149900000000004</v>
      </c>
      <c r="G33" s="7">
        <v>7.8233499999999996</v>
      </c>
      <c r="H33" s="7">
        <v>6.8660600000000001</v>
      </c>
      <c r="I33" s="7">
        <v>8.46434</v>
      </c>
      <c r="J33" s="7">
        <v>7.9503599999999999</v>
      </c>
      <c r="K33" s="7">
        <v>6.00943</v>
      </c>
      <c r="L33" s="7">
        <v>2.1002000000000001</v>
      </c>
      <c r="M33" s="7">
        <v>6.7428100000000004</v>
      </c>
      <c r="N33" s="7">
        <v>3.3033000000000001</v>
      </c>
      <c r="O33" s="7">
        <v>2.8694099999999998</v>
      </c>
      <c r="P33" s="7">
        <v>0.89529000000000003</v>
      </c>
      <c r="Q33" s="7">
        <v>2.1982900000000001</v>
      </c>
      <c r="R33" s="7">
        <v>2.8462299999999998</v>
      </c>
      <c r="S33" s="7">
        <v>11.475809999999999</v>
      </c>
      <c r="T33" s="7">
        <v>15.64964</v>
      </c>
      <c r="U33" s="7">
        <v>16.814019999999999</v>
      </c>
      <c r="V33" s="7">
        <v>11.653449999999999</v>
      </c>
      <c r="W33" s="7">
        <v>11.71785</v>
      </c>
    </row>
  </sheetData>
  <mergeCells count="1">
    <mergeCell ref="A2:H2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0B3BA-E4E9-46A5-AC68-33B437C9DA4C}">
  <dimension ref="A2:H26"/>
  <sheetViews>
    <sheetView workbookViewId="0">
      <selection activeCell="J4" sqref="J4"/>
    </sheetView>
  </sheetViews>
  <sheetFormatPr defaultRowHeight="14.4" x14ac:dyDescent="0.3"/>
  <cols>
    <col min="1" max="1" width="11.109375" customWidth="1"/>
    <col min="2" max="2" width="14.3320312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8" x14ac:dyDescent="0.3">
      <c r="A2" s="13" t="s">
        <v>64</v>
      </c>
      <c r="B2" s="13"/>
      <c r="C2" s="13"/>
      <c r="D2" s="13"/>
      <c r="E2" s="13"/>
      <c r="F2" s="6"/>
      <c r="G2" s="6"/>
      <c r="H2" s="6"/>
    </row>
    <row r="4" spans="1:8" x14ac:dyDescent="0.3">
      <c r="A4" s="3" t="s">
        <v>4</v>
      </c>
      <c r="B4" s="3" t="s">
        <v>41</v>
      </c>
      <c r="C4" s="3" t="s">
        <v>72</v>
      </c>
      <c r="D4" s="3" t="s">
        <v>73</v>
      </c>
      <c r="E4" s="3" t="s">
        <v>71</v>
      </c>
      <c r="F4" s="3" t="s">
        <v>74</v>
      </c>
    </row>
    <row r="5" spans="1:8" x14ac:dyDescent="0.3">
      <c r="A5" s="3">
        <v>2000</v>
      </c>
      <c r="B5" s="7">
        <v>105.98553</v>
      </c>
      <c r="C5" s="7">
        <v>53.592210000000001</v>
      </c>
      <c r="D5" s="9">
        <f>C5/B5</f>
        <v>0.5056559135949974</v>
      </c>
      <c r="E5" s="7">
        <v>52.393320000000003</v>
      </c>
      <c r="F5" s="9">
        <f>E5/B5</f>
        <v>0.49434408640500266</v>
      </c>
    </row>
    <row r="6" spans="1:8" x14ac:dyDescent="0.3">
      <c r="A6" s="3">
        <v>2001</v>
      </c>
      <c r="B6" s="7">
        <v>123.09782</v>
      </c>
      <c r="C6" s="7">
        <v>67.393990000000002</v>
      </c>
      <c r="D6" s="9">
        <f t="shared" ref="D6:D26" si="0">C6/B6</f>
        <v>0.54748321294398228</v>
      </c>
      <c r="E6" s="7">
        <v>55.703830000000004</v>
      </c>
      <c r="F6" s="9">
        <f t="shared" ref="F6:F26" si="1">E6/B6</f>
        <v>0.45251678705601778</v>
      </c>
    </row>
    <row r="7" spans="1:8" x14ac:dyDescent="0.3">
      <c r="A7" s="3">
        <v>2002</v>
      </c>
      <c r="B7" s="7">
        <v>166.91785999999999</v>
      </c>
      <c r="C7" s="7">
        <v>96.565389999999994</v>
      </c>
      <c r="D7" s="9">
        <f t="shared" si="0"/>
        <v>0.57852041716806102</v>
      </c>
      <c r="E7" s="7">
        <v>70.352469999999997</v>
      </c>
      <c r="F7" s="9">
        <f t="shared" si="1"/>
        <v>0.42147958283193904</v>
      </c>
    </row>
    <row r="8" spans="1:8" x14ac:dyDescent="0.3">
      <c r="A8" s="3">
        <v>2003</v>
      </c>
      <c r="B8" s="7">
        <v>209.40689</v>
      </c>
      <c r="C8" s="7">
        <v>138.34957</v>
      </c>
      <c r="D8" s="9">
        <f t="shared" si="0"/>
        <v>0.66067343820444491</v>
      </c>
      <c r="E8" s="7">
        <v>71.057320000000004</v>
      </c>
      <c r="F8" s="9">
        <f t="shared" si="1"/>
        <v>0.33932656179555509</v>
      </c>
    </row>
    <row r="9" spans="1:8" x14ac:dyDescent="0.3">
      <c r="A9" s="3">
        <v>2004</v>
      </c>
      <c r="B9" s="7">
        <v>313.33001999999999</v>
      </c>
      <c r="C9" s="7">
        <v>234.87923000000001</v>
      </c>
      <c r="D9" s="9">
        <f t="shared" si="0"/>
        <v>0.74962249068889097</v>
      </c>
      <c r="E9" s="7">
        <v>78.450789999999998</v>
      </c>
      <c r="F9" s="9">
        <f t="shared" si="1"/>
        <v>0.25037750931110908</v>
      </c>
    </row>
    <row r="10" spans="1:8" x14ac:dyDescent="0.3">
      <c r="A10" s="3">
        <v>2005</v>
      </c>
      <c r="B10" s="7">
        <v>205.98659000000001</v>
      </c>
      <c r="C10" s="7">
        <v>123.77922</v>
      </c>
      <c r="D10" s="9">
        <f t="shared" si="0"/>
        <v>0.60090911743332409</v>
      </c>
      <c r="E10" s="7">
        <v>82.207369999999997</v>
      </c>
      <c r="F10" s="9">
        <f t="shared" si="1"/>
        <v>0.3990908825666758</v>
      </c>
    </row>
    <row r="11" spans="1:8" x14ac:dyDescent="0.3">
      <c r="A11" s="3">
        <v>2006</v>
      </c>
      <c r="B11" s="7">
        <v>226.19001</v>
      </c>
      <c r="C11" s="7">
        <v>93.335220000000007</v>
      </c>
      <c r="D11" s="9">
        <f t="shared" si="0"/>
        <v>0.41264077047434589</v>
      </c>
      <c r="E11" s="7">
        <v>132.85479000000001</v>
      </c>
      <c r="F11" s="9">
        <f t="shared" si="1"/>
        <v>0.58735922952565411</v>
      </c>
    </row>
    <row r="12" spans="1:8" x14ac:dyDescent="0.3">
      <c r="A12" s="3">
        <v>2007</v>
      </c>
      <c r="B12" s="7">
        <v>243.17635999999999</v>
      </c>
      <c r="C12" s="7">
        <v>144.11062999999999</v>
      </c>
      <c r="D12" s="9">
        <f t="shared" si="0"/>
        <v>0.59261776103565322</v>
      </c>
      <c r="E12" s="7">
        <v>99.065730000000002</v>
      </c>
      <c r="F12" s="9">
        <f t="shared" si="1"/>
        <v>0.40738223896434672</v>
      </c>
    </row>
    <row r="13" spans="1:8" x14ac:dyDescent="0.3">
      <c r="A13" s="3">
        <v>2008</v>
      </c>
      <c r="B13" s="7">
        <v>140.30339000000001</v>
      </c>
      <c r="C13" s="7">
        <v>42.520209999999999</v>
      </c>
      <c r="D13" s="9">
        <f t="shared" si="0"/>
        <v>0.30305903513806753</v>
      </c>
      <c r="E13" s="7">
        <v>97.783180000000002</v>
      </c>
      <c r="F13" s="9">
        <f t="shared" si="1"/>
        <v>0.69694096486193235</v>
      </c>
    </row>
    <row r="14" spans="1:8" x14ac:dyDescent="0.3">
      <c r="A14" s="3">
        <v>2009</v>
      </c>
      <c r="B14" s="7">
        <v>124.13963</v>
      </c>
      <c r="C14" s="7">
        <v>30.769189999999998</v>
      </c>
      <c r="D14" s="9">
        <f t="shared" si="0"/>
        <v>0.24785952721141508</v>
      </c>
      <c r="E14" s="7">
        <v>93.370440000000002</v>
      </c>
      <c r="F14" s="9">
        <f t="shared" si="1"/>
        <v>0.75214047278858498</v>
      </c>
    </row>
    <row r="15" spans="1:8" x14ac:dyDescent="0.3">
      <c r="A15" s="3">
        <v>2010</v>
      </c>
      <c r="B15" s="7">
        <v>126.80025000000001</v>
      </c>
      <c r="C15" s="7">
        <v>40.500120000000003</v>
      </c>
      <c r="D15" s="9">
        <f t="shared" si="0"/>
        <v>0.31940094755333687</v>
      </c>
      <c r="E15" s="7">
        <v>86.300129999999996</v>
      </c>
      <c r="F15" s="9">
        <f t="shared" si="1"/>
        <v>0.68059905244666308</v>
      </c>
    </row>
    <row r="16" spans="1:8" x14ac:dyDescent="0.3">
      <c r="A16" s="3">
        <v>2011</v>
      </c>
      <c r="B16" s="7">
        <v>97.470219999999998</v>
      </c>
      <c r="C16" s="7">
        <v>18.783609999999999</v>
      </c>
      <c r="D16" s="9">
        <f t="shared" si="0"/>
        <v>0.19271127119647416</v>
      </c>
      <c r="E16" s="7">
        <v>78.686610000000002</v>
      </c>
      <c r="F16" s="9">
        <f t="shared" si="1"/>
        <v>0.80728872880352587</v>
      </c>
    </row>
    <row r="17" spans="1:6" x14ac:dyDescent="0.3">
      <c r="A17" s="3">
        <v>2012</v>
      </c>
      <c r="B17" s="7">
        <v>87.835750000000004</v>
      </c>
      <c r="C17" s="7">
        <v>24.81766</v>
      </c>
      <c r="D17" s="9">
        <f t="shared" si="0"/>
        <v>0.28254622975269178</v>
      </c>
      <c r="E17" s="7">
        <v>63.018090000000001</v>
      </c>
      <c r="F17" s="9">
        <f t="shared" si="1"/>
        <v>0.71745377024730816</v>
      </c>
    </row>
    <row r="18" spans="1:6" x14ac:dyDescent="0.3">
      <c r="A18" s="3">
        <v>2013</v>
      </c>
      <c r="B18" s="7">
        <v>85.608279999999993</v>
      </c>
      <c r="C18" s="7">
        <v>32.631950000000003</v>
      </c>
      <c r="D18" s="9">
        <f t="shared" si="0"/>
        <v>0.38117749825133745</v>
      </c>
      <c r="E18" s="7">
        <v>52.976329999999997</v>
      </c>
      <c r="F18" s="9">
        <f t="shared" si="1"/>
        <v>0.6188225017486626</v>
      </c>
    </row>
    <row r="19" spans="1:6" x14ac:dyDescent="0.3">
      <c r="A19" s="3">
        <v>2014</v>
      </c>
      <c r="B19" s="7">
        <v>69.865759999999995</v>
      </c>
      <c r="C19" s="7">
        <v>14.84803</v>
      </c>
      <c r="D19" s="9">
        <f t="shared" si="0"/>
        <v>0.21252227128138304</v>
      </c>
      <c r="E19" s="7">
        <v>55.01773</v>
      </c>
      <c r="F19" s="9">
        <f t="shared" si="1"/>
        <v>0.78747772871861699</v>
      </c>
    </row>
    <row r="20" spans="1:6" x14ac:dyDescent="0.3">
      <c r="A20" s="3">
        <v>2015</v>
      </c>
      <c r="B20" s="7">
        <v>63.527009999999997</v>
      </c>
      <c r="C20" s="7">
        <v>12.28356</v>
      </c>
      <c r="D20" s="9">
        <f t="shared" si="0"/>
        <v>0.19335964340207418</v>
      </c>
      <c r="E20" s="7">
        <v>51.243450000000003</v>
      </c>
      <c r="F20" s="9">
        <f t="shared" si="1"/>
        <v>0.80664035659792588</v>
      </c>
    </row>
    <row r="21" spans="1:6" x14ac:dyDescent="0.3">
      <c r="A21" s="3">
        <v>2016</v>
      </c>
      <c r="B21" s="7">
        <v>57.51003</v>
      </c>
      <c r="C21" s="7">
        <v>12.637460000000001</v>
      </c>
      <c r="D21" s="9">
        <f t="shared" si="0"/>
        <v>0.2197435821195016</v>
      </c>
      <c r="E21" s="7">
        <v>44.872570000000003</v>
      </c>
      <c r="F21" s="9">
        <f t="shared" si="1"/>
        <v>0.78025641788049849</v>
      </c>
    </row>
    <row r="22" spans="1:6" x14ac:dyDescent="0.3">
      <c r="A22" s="3">
        <v>2017</v>
      </c>
      <c r="B22" s="7">
        <v>59.894579999999998</v>
      </c>
      <c r="C22" s="7">
        <v>17.714600000000001</v>
      </c>
      <c r="D22" s="9">
        <f t="shared" si="0"/>
        <v>0.29576298890483915</v>
      </c>
      <c r="E22" s="7">
        <v>42.17998</v>
      </c>
      <c r="F22" s="9">
        <f t="shared" si="1"/>
        <v>0.7042370110951609</v>
      </c>
    </row>
    <row r="23" spans="1:6" x14ac:dyDescent="0.3">
      <c r="A23" s="3">
        <v>2018</v>
      </c>
      <c r="B23" s="7">
        <v>73.512860000000003</v>
      </c>
      <c r="C23" s="7">
        <v>17.585909999999998</v>
      </c>
      <c r="D23" s="9">
        <f t="shared" si="0"/>
        <v>0.23922222587993444</v>
      </c>
      <c r="E23" s="7">
        <v>55.926949999999998</v>
      </c>
      <c r="F23" s="9">
        <f t="shared" si="1"/>
        <v>0.76077777412006542</v>
      </c>
    </row>
    <row r="24" spans="1:6" x14ac:dyDescent="0.3">
      <c r="A24" s="3">
        <v>2019</v>
      </c>
      <c r="B24" s="7">
        <v>95.984979999999993</v>
      </c>
      <c r="C24" s="7">
        <v>52.23001</v>
      </c>
      <c r="D24" s="9">
        <f t="shared" si="0"/>
        <v>0.54414774061525051</v>
      </c>
      <c r="E24" s="7">
        <v>43.75497</v>
      </c>
      <c r="F24" s="9">
        <f t="shared" si="1"/>
        <v>0.4558522593847496</v>
      </c>
    </row>
    <row r="25" spans="1:6" x14ac:dyDescent="0.3">
      <c r="A25" s="3">
        <v>2020</v>
      </c>
      <c r="B25" s="7">
        <v>315.96552000000003</v>
      </c>
      <c r="C25" s="7">
        <v>16.02872</v>
      </c>
      <c r="D25" s="9">
        <f t="shared" si="0"/>
        <v>5.0729332744914694E-2</v>
      </c>
      <c r="E25" s="7">
        <v>299.93680000000001</v>
      </c>
      <c r="F25" s="9">
        <f t="shared" si="1"/>
        <v>0.94927066725508524</v>
      </c>
    </row>
    <row r="26" spans="1:6" x14ac:dyDescent="0.3">
      <c r="A26" s="3">
        <v>2021</v>
      </c>
      <c r="B26" s="7">
        <v>511.36547000000002</v>
      </c>
      <c r="C26" s="7">
        <v>27.871700000000001</v>
      </c>
      <c r="D26" s="9">
        <f t="shared" si="0"/>
        <v>5.4504462336887938E-2</v>
      </c>
      <c r="E26" s="7">
        <v>483.49376999999998</v>
      </c>
      <c r="F26" s="9">
        <f t="shared" si="1"/>
        <v>0.94549553766311201</v>
      </c>
    </row>
  </sheetData>
  <mergeCells count="1">
    <mergeCell ref="A2:E2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4F4F6-4B66-474F-A088-BDC9E1C97304}">
  <dimension ref="A2:F26"/>
  <sheetViews>
    <sheetView workbookViewId="0">
      <selection activeCell="J6" sqref="J6"/>
    </sheetView>
  </sheetViews>
  <sheetFormatPr defaultRowHeight="14.4" x14ac:dyDescent="0.3"/>
  <cols>
    <col min="1" max="1" width="10.109375" customWidth="1"/>
    <col min="2" max="2" width="15.8867187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6" x14ac:dyDescent="0.3">
      <c r="A2" s="13" t="s">
        <v>65</v>
      </c>
      <c r="B2" s="13"/>
      <c r="C2" s="13"/>
      <c r="D2" s="13"/>
      <c r="E2" s="13"/>
      <c r="F2" s="13"/>
    </row>
    <row r="4" spans="1:6" x14ac:dyDescent="0.3">
      <c r="A4" s="3" t="s">
        <v>4</v>
      </c>
      <c r="B4" s="3" t="s">
        <v>41</v>
      </c>
      <c r="C4" s="3" t="s">
        <v>72</v>
      </c>
      <c r="D4" s="3" t="s">
        <v>73</v>
      </c>
      <c r="E4" s="3" t="s">
        <v>71</v>
      </c>
      <c r="F4" s="3" t="s">
        <v>74</v>
      </c>
    </row>
    <row r="5" spans="1:6" x14ac:dyDescent="0.3">
      <c r="A5" s="3">
        <v>2000</v>
      </c>
      <c r="B5" s="7">
        <v>87.043670000000006</v>
      </c>
      <c r="C5" s="7">
        <v>28.656379999999999</v>
      </c>
      <c r="D5" s="9">
        <f>C5/B5</f>
        <v>0.32921842564772369</v>
      </c>
      <c r="E5" s="7">
        <v>58.38729</v>
      </c>
      <c r="F5" s="9">
        <f>E5/B5</f>
        <v>0.67078157435227626</v>
      </c>
    </row>
    <row r="6" spans="1:6" x14ac:dyDescent="0.3">
      <c r="A6" s="3">
        <v>2001</v>
      </c>
      <c r="B6" s="7">
        <v>91.675529999999995</v>
      </c>
      <c r="C6" s="7">
        <v>30.078119999999998</v>
      </c>
      <c r="D6" s="9">
        <f t="shared" ref="D6:D26" si="0">C6/B6</f>
        <v>0.32809322182266087</v>
      </c>
      <c r="E6" s="7">
        <v>61.597410000000004</v>
      </c>
      <c r="F6" s="9">
        <f t="shared" ref="F6:F26" si="1">E6/B6</f>
        <v>0.67190677817733924</v>
      </c>
    </row>
    <row r="7" spans="1:6" x14ac:dyDescent="0.3">
      <c r="A7" s="3">
        <v>2002</v>
      </c>
      <c r="B7" s="7">
        <v>100.95762000000001</v>
      </c>
      <c r="C7" s="7">
        <v>40.36186</v>
      </c>
      <c r="D7" s="9">
        <f t="shared" si="0"/>
        <v>0.39979012975939804</v>
      </c>
      <c r="E7" s="7">
        <v>60.595759999999999</v>
      </c>
      <c r="F7" s="9">
        <f t="shared" si="1"/>
        <v>0.60020987024060191</v>
      </c>
    </row>
    <row r="8" spans="1:6" x14ac:dyDescent="0.3">
      <c r="A8" s="3">
        <v>2003</v>
      </c>
      <c r="B8" s="7">
        <v>83.368729999999999</v>
      </c>
      <c r="C8" s="7">
        <v>21.452670000000001</v>
      </c>
      <c r="D8" s="9">
        <f t="shared" si="0"/>
        <v>0.25732273959313046</v>
      </c>
      <c r="E8" s="7">
        <v>61.916060000000002</v>
      </c>
      <c r="F8" s="9">
        <f t="shared" si="1"/>
        <v>0.74267726040686965</v>
      </c>
    </row>
    <row r="9" spans="1:6" x14ac:dyDescent="0.3">
      <c r="A9" s="3">
        <v>2004</v>
      </c>
      <c r="B9" s="7">
        <v>77.939980000000006</v>
      </c>
      <c r="C9" s="7">
        <v>15.74339</v>
      </c>
      <c r="D9" s="9">
        <f t="shared" si="0"/>
        <v>0.20199376494579546</v>
      </c>
      <c r="E9" s="7">
        <v>62.19659</v>
      </c>
      <c r="F9" s="9">
        <f t="shared" si="1"/>
        <v>0.79800623505420443</v>
      </c>
    </row>
    <row r="10" spans="1:6" x14ac:dyDescent="0.3">
      <c r="A10" s="3">
        <v>2005</v>
      </c>
      <c r="B10" s="7">
        <v>79.732830000000007</v>
      </c>
      <c r="C10" s="7">
        <v>15.4747</v>
      </c>
      <c r="D10" s="9">
        <f t="shared" si="0"/>
        <v>0.19408191080135997</v>
      </c>
      <c r="E10" s="7">
        <v>64.258129999999994</v>
      </c>
      <c r="F10" s="9">
        <f t="shared" si="1"/>
        <v>0.80591808919863983</v>
      </c>
    </row>
    <row r="11" spans="1:6" x14ac:dyDescent="0.3">
      <c r="A11" s="3">
        <v>2006</v>
      </c>
      <c r="B11" s="7">
        <v>83.119230000000002</v>
      </c>
      <c r="C11" s="7">
        <v>9.6334900000000001</v>
      </c>
      <c r="D11" s="9">
        <f t="shared" si="0"/>
        <v>0.11589965402711262</v>
      </c>
      <c r="E11" s="7">
        <v>73.485740000000007</v>
      </c>
      <c r="F11" s="9">
        <f t="shared" si="1"/>
        <v>0.88410034597288745</v>
      </c>
    </row>
    <row r="12" spans="1:6" x14ac:dyDescent="0.3">
      <c r="A12" s="3">
        <v>2007</v>
      </c>
      <c r="B12" s="7">
        <v>95.683229999999995</v>
      </c>
      <c r="C12" s="7">
        <v>10.56061</v>
      </c>
      <c r="D12" s="9">
        <f t="shared" si="0"/>
        <v>0.11037054246601</v>
      </c>
      <c r="E12" s="7">
        <v>85.122619999999998</v>
      </c>
      <c r="F12" s="9">
        <f t="shared" si="1"/>
        <v>0.88962945753399003</v>
      </c>
    </row>
    <row r="13" spans="1:6" x14ac:dyDescent="0.3">
      <c r="A13" s="3">
        <v>2008</v>
      </c>
      <c r="B13" s="7">
        <v>133.19253</v>
      </c>
      <c r="C13" s="7">
        <v>17.433689999999999</v>
      </c>
      <c r="D13" s="9">
        <f t="shared" si="0"/>
        <v>0.13089089906168161</v>
      </c>
      <c r="E13" s="7">
        <v>115.75884000000001</v>
      </c>
      <c r="F13" s="9">
        <f t="shared" si="1"/>
        <v>0.86910910093831839</v>
      </c>
    </row>
    <row r="14" spans="1:6" x14ac:dyDescent="0.3">
      <c r="A14" s="3">
        <v>2009</v>
      </c>
      <c r="B14" s="7">
        <v>156.04414</v>
      </c>
      <c r="C14" s="7">
        <v>29.703340000000001</v>
      </c>
      <c r="D14" s="9">
        <f t="shared" si="0"/>
        <v>0.19035216573977082</v>
      </c>
      <c r="E14" s="7">
        <v>126.3408</v>
      </c>
      <c r="F14" s="9">
        <f t="shared" si="1"/>
        <v>0.80964783426022924</v>
      </c>
    </row>
    <row r="15" spans="1:6" x14ac:dyDescent="0.3">
      <c r="A15" s="3">
        <v>2010</v>
      </c>
      <c r="B15" s="7">
        <v>150.70262</v>
      </c>
      <c r="C15" s="7">
        <v>15.29063</v>
      </c>
      <c r="D15" s="9">
        <f t="shared" si="0"/>
        <v>0.1014622705298687</v>
      </c>
      <c r="E15" s="7">
        <v>135.41199</v>
      </c>
      <c r="F15" s="9">
        <f t="shared" si="1"/>
        <v>0.89853772947013133</v>
      </c>
    </row>
    <row r="16" spans="1:6" x14ac:dyDescent="0.3">
      <c r="A16" s="3">
        <v>2011</v>
      </c>
      <c r="B16" s="7">
        <v>152.66469000000001</v>
      </c>
      <c r="C16" s="7">
        <v>21.54411</v>
      </c>
      <c r="D16" s="9">
        <f t="shared" si="0"/>
        <v>0.14112045162506143</v>
      </c>
      <c r="E16" s="7">
        <v>131.12057999999999</v>
      </c>
      <c r="F16" s="9">
        <f t="shared" si="1"/>
        <v>0.85887954837493841</v>
      </c>
    </row>
    <row r="17" spans="1:6" x14ac:dyDescent="0.3">
      <c r="A17" s="3">
        <v>2012</v>
      </c>
      <c r="B17" s="7">
        <v>146.48416</v>
      </c>
      <c r="C17" s="7">
        <v>17.24427</v>
      </c>
      <c r="D17" s="9">
        <f t="shared" si="0"/>
        <v>0.1177210559831179</v>
      </c>
      <c r="E17" s="7">
        <v>129.23989</v>
      </c>
      <c r="F17" s="9">
        <f t="shared" si="1"/>
        <v>0.88227894401688212</v>
      </c>
    </row>
    <row r="18" spans="1:6" x14ac:dyDescent="0.3">
      <c r="A18" s="3">
        <v>2013</v>
      </c>
      <c r="B18" s="7">
        <v>136.84370000000001</v>
      </c>
      <c r="C18" s="7">
        <v>14.92493</v>
      </c>
      <c r="D18" s="9">
        <f t="shared" si="0"/>
        <v>0.1090655251209957</v>
      </c>
      <c r="E18" s="7">
        <v>121.91876999999999</v>
      </c>
      <c r="F18" s="9">
        <f t="shared" si="1"/>
        <v>0.89093447487900412</v>
      </c>
    </row>
    <row r="19" spans="1:6" x14ac:dyDescent="0.3">
      <c r="A19" s="3">
        <v>2014</v>
      </c>
      <c r="B19" s="7">
        <v>121.19056999999999</v>
      </c>
      <c r="C19" s="7">
        <v>12.926539999999999</v>
      </c>
      <c r="D19" s="9">
        <f t="shared" si="0"/>
        <v>0.10666291940041209</v>
      </c>
      <c r="E19" s="7">
        <v>108.26403000000001</v>
      </c>
      <c r="F19" s="9">
        <f t="shared" si="1"/>
        <v>0.89333708059958794</v>
      </c>
    </row>
    <row r="20" spans="1:6" x14ac:dyDescent="0.3">
      <c r="A20" s="3">
        <v>2015</v>
      </c>
      <c r="B20" s="7">
        <v>98.053100000000001</v>
      </c>
      <c r="C20" s="7">
        <v>7.1411699999999998</v>
      </c>
      <c r="D20" s="9">
        <f t="shared" si="0"/>
        <v>7.2829619869234113E-2</v>
      </c>
      <c r="E20" s="7">
        <v>90.911929999999998</v>
      </c>
      <c r="F20" s="9">
        <f t="shared" si="1"/>
        <v>0.9271703801307658</v>
      </c>
    </row>
    <row r="21" spans="1:6" x14ac:dyDescent="0.3">
      <c r="A21" s="3">
        <v>2016</v>
      </c>
      <c r="B21" s="7">
        <v>79.190309999999997</v>
      </c>
      <c r="C21" s="7">
        <v>8.1082999999999998</v>
      </c>
      <c r="D21" s="9">
        <f t="shared" si="0"/>
        <v>0.10239005252031468</v>
      </c>
      <c r="E21" s="7">
        <v>71.082009999999997</v>
      </c>
      <c r="F21" s="9">
        <f t="shared" si="1"/>
        <v>0.89760994747968537</v>
      </c>
    </row>
    <row r="22" spans="1:6" x14ac:dyDescent="0.3">
      <c r="A22" s="3">
        <v>2017</v>
      </c>
      <c r="B22" s="7">
        <v>72.904470000000003</v>
      </c>
      <c r="C22" s="7">
        <v>5.4375099999999996</v>
      </c>
      <c r="D22" s="9">
        <f t="shared" si="0"/>
        <v>7.4584041280322033E-2</v>
      </c>
      <c r="E22" s="7">
        <v>67.46696</v>
      </c>
      <c r="F22" s="9">
        <f t="shared" si="1"/>
        <v>0.92541595871967797</v>
      </c>
    </row>
    <row r="23" spans="1:6" x14ac:dyDescent="0.3">
      <c r="A23" s="3">
        <v>2018</v>
      </c>
      <c r="B23" s="7">
        <v>79.669790000000006</v>
      </c>
      <c r="C23" s="7">
        <v>4.3850600000000002</v>
      </c>
      <c r="D23" s="9">
        <f t="shared" si="0"/>
        <v>5.5040436280803552E-2</v>
      </c>
      <c r="E23" s="7">
        <v>75.284729999999996</v>
      </c>
      <c r="F23" s="9">
        <f t="shared" si="1"/>
        <v>0.94495956371919632</v>
      </c>
    </row>
    <row r="24" spans="1:6" x14ac:dyDescent="0.3">
      <c r="A24" s="3">
        <v>2019</v>
      </c>
      <c r="B24" s="7">
        <v>87.57114</v>
      </c>
      <c r="C24" s="7">
        <v>19.798649999999999</v>
      </c>
      <c r="D24" s="9">
        <f t="shared" si="0"/>
        <v>0.22608647095378681</v>
      </c>
      <c r="E24" s="7">
        <v>67.772490000000005</v>
      </c>
      <c r="F24" s="9">
        <f t="shared" si="1"/>
        <v>0.77391352904621324</v>
      </c>
    </row>
    <row r="25" spans="1:6" x14ac:dyDescent="0.3">
      <c r="A25" s="3">
        <v>2020</v>
      </c>
      <c r="B25" s="7">
        <v>372.33542</v>
      </c>
      <c r="C25" s="7">
        <v>41.843000000000004</v>
      </c>
      <c r="D25" s="9">
        <f t="shared" si="0"/>
        <v>0.11237985362767798</v>
      </c>
      <c r="E25" s="7">
        <v>330.49241999999998</v>
      </c>
      <c r="F25" s="9">
        <f t="shared" si="1"/>
        <v>0.88762014637232201</v>
      </c>
    </row>
    <row r="26" spans="1:6" x14ac:dyDescent="0.3">
      <c r="A26" s="3">
        <v>2021</v>
      </c>
      <c r="B26" s="7">
        <v>426.56594000000001</v>
      </c>
      <c r="C26" s="7">
        <v>19.939430000000002</v>
      </c>
      <c r="D26" s="9">
        <f t="shared" si="0"/>
        <v>4.6744074315919364E-2</v>
      </c>
      <c r="E26" s="7">
        <v>406.62651</v>
      </c>
      <c r="F26" s="9">
        <f t="shared" si="1"/>
        <v>0.95325592568408057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EAFBA-4C94-42A4-A99A-64D5DD87D9C1}">
  <dimension ref="A2:W33"/>
  <sheetViews>
    <sheetView workbookViewId="0">
      <selection activeCell="H5" sqref="H5"/>
    </sheetView>
  </sheetViews>
  <sheetFormatPr defaultRowHeight="14.4" x14ac:dyDescent="0.3"/>
  <cols>
    <col min="1" max="1" width="11.5546875" customWidth="1"/>
    <col min="2" max="2" width="12.2187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6" x14ac:dyDescent="0.3">
      <c r="A2" s="13" t="s">
        <v>66</v>
      </c>
      <c r="B2" s="13"/>
      <c r="C2" s="13"/>
      <c r="D2" s="13"/>
      <c r="E2" s="13"/>
      <c r="F2" s="13"/>
    </row>
    <row r="4" spans="1:6" x14ac:dyDescent="0.3">
      <c r="A4" s="3" t="s">
        <v>4</v>
      </c>
      <c r="B4" s="3" t="s">
        <v>41</v>
      </c>
      <c r="C4" s="3" t="s">
        <v>72</v>
      </c>
      <c r="D4" s="3" t="s">
        <v>73</v>
      </c>
      <c r="E4" s="3" t="s">
        <v>71</v>
      </c>
      <c r="F4" s="3" t="s">
        <v>74</v>
      </c>
    </row>
    <row r="5" spans="1:6" x14ac:dyDescent="0.3">
      <c r="A5" s="4">
        <v>2000</v>
      </c>
      <c r="B5" s="5">
        <v>288.80052999999998</v>
      </c>
      <c r="C5" s="7">
        <v>252.54002</v>
      </c>
      <c r="D5" s="9">
        <f>C5/B5</f>
        <v>0.87444444786856868</v>
      </c>
      <c r="E5" s="7">
        <v>36.260509999999996</v>
      </c>
      <c r="F5" s="9">
        <f>E5/B5</f>
        <v>0.12555555213143132</v>
      </c>
    </row>
    <row r="6" spans="1:6" x14ac:dyDescent="0.3">
      <c r="A6" s="4">
        <v>2001</v>
      </c>
      <c r="B6" s="5">
        <v>434.72206</v>
      </c>
      <c r="C6" s="7">
        <v>401.23401999999999</v>
      </c>
      <c r="D6" s="9">
        <f t="shared" ref="D6:D26" si="0">C6/B6</f>
        <v>0.9229667801997441</v>
      </c>
      <c r="E6" s="7">
        <v>33.488039999999998</v>
      </c>
      <c r="F6" s="9">
        <f t="shared" ref="F6:F26" si="1">E6/B6</f>
        <v>7.703321980025582E-2</v>
      </c>
    </row>
    <row r="7" spans="1:6" x14ac:dyDescent="0.3">
      <c r="A7" s="4">
        <v>2002</v>
      </c>
      <c r="B7" s="5">
        <v>615.98710000000005</v>
      </c>
      <c r="C7" s="7">
        <v>515.07136000000003</v>
      </c>
      <c r="D7" s="9">
        <f t="shared" si="0"/>
        <v>0.83617231594622676</v>
      </c>
      <c r="E7" s="7">
        <v>100.91574</v>
      </c>
      <c r="F7" s="9">
        <f t="shared" si="1"/>
        <v>0.16382768405377318</v>
      </c>
    </row>
    <row r="8" spans="1:6" x14ac:dyDescent="0.3">
      <c r="A8" s="4">
        <v>2003</v>
      </c>
      <c r="B8" s="5">
        <v>572.43628999999999</v>
      </c>
      <c r="C8" s="7">
        <v>524.69470000000001</v>
      </c>
      <c r="D8" s="9">
        <f t="shared" si="0"/>
        <v>0.91659929526829964</v>
      </c>
      <c r="E8" s="7">
        <v>47.741590000000002</v>
      </c>
      <c r="F8" s="9">
        <f t="shared" si="1"/>
        <v>8.3400704731700373E-2</v>
      </c>
    </row>
    <row r="9" spans="1:6" x14ac:dyDescent="0.3">
      <c r="A9" s="4">
        <v>2004</v>
      </c>
      <c r="B9" s="5">
        <v>544.59392000000003</v>
      </c>
      <c r="C9" s="7">
        <v>490.51098999999999</v>
      </c>
      <c r="D9" s="9">
        <f t="shared" si="0"/>
        <v>0.90069127102998137</v>
      </c>
      <c r="E9" s="7">
        <v>54.082929999999998</v>
      </c>
      <c r="F9" s="9">
        <f t="shared" si="1"/>
        <v>9.9308728970018606E-2</v>
      </c>
    </row>
    <row r="10" spans="1:6" x14ac:dyDescent="0.3">
      <c r="A10" s="4">
        <v>2005</v>
      </c>
      <c r="B10" s="5">
        <v>428.86863</v>
      </c>
      <c r="C10" s="7">
        <v>373.22480000000002</v>
      </c>
      <c r="D10" s="9">
        <f t="shared" si="0"/>
        <v>0.8702543713677543</v>
      </c>
      <c r="E10" s="7">
        <v>55.643830000000001</v>
      </c>
      <c r="F10" s="9">
        <f t="shared" si="1"/>
        <v>0.12974562863224573</v>
      </c>
    </row>
    <row r="11" spans="1:6" x14ac:dyDescent="0.3">
      <c r="A11" s="4">
        <v>2006</v>
      </c>
      <c r="B11" s="5">
        <v>384.5641</v>
      </c>
      <c r="C11" s="7">
        <v>338.08299</v>
      </c>
      <c r="D11" s="9">
        <f t="shared" si="0"/>
        <v>0.87913299759389918</v>
      </c>
      <c r="E11" s="7">
        <v>46.481110000000001</v>
      </c>
      <c r="F11" s="9">
        <f t="shared" si="1"/>
        <v>0.12086700240610083</v>
      </c>
    </row>
    <row r="12" spans="1:6" x14ac:dyDescent="0.3">
      <c r="A12" s="4">
        <v>2007</v>
      </c>
      <c r="B12" s="5">
        <v>738.38054</v>
      </c>
      <c r="C12" s="7">
        <v>685.97627999999997</v>
      </c>
      <c r="D12" s="9">
        <f t="shared" si="0"/>
        <v>0.92902811333570623</v>
      </c>
      <c r="E12" s="7">
        <v>52.404260000000001</v>
      </c>
      <c r="F12" s="9">
        <f t="shared" si="1"/>
        <v>7.0971886664293729E-2</v>
      </c>
    </row>
    <row r="13" spans="1:6" x14ac:dyDescent="0.3">
      <c r="A13" s="4">
        <v>2008</v>
      </c>
      <c r="B13" s="5">
        <v>688.11995999999999</v>
      </c>
      <c r="C13" s="7">
        <v>354.31736999999998</v>
      </c>
      <c r="D13" s="9">
        <f t="shared" si="0"/>
        <v>0.51490639800653359</v>
      </c>
      <c r="E13" s="7">
        <v>333.80259000000001</v>
      </c>
      <c r="F13" s="9">
        <f t="shared" si="1"/>
        <v>0.48509360199346641</v>
      </c>
    </row>
    <row r="14" spans="1:6" x14ac:dyDescent="0.3">
      <c r="A14" s="4">
        <v>2009</v>
      </c>
      <c r="B14" s="5">
        <v>1167.61375</v>
      </c>
      <c r="C14" s="7">
        <v>754.18659000000002</v>
      </c>
      <c r="D14" s="9">
        <f t="shared" si="0"/>
        <v>0.64592129888843808</v>
      </c>
      <c r="E14" s="7">
        <v>413.42716000000001</v>
      </c>
      <c r="F14" s="9">
        <f t="shared" si="1"/>
        <v>0.35407870111156198</v>
      </c>
    </row>
    <row r="15" spans="1:6" x14ac:dyDescent="0.3">
      <c r="A15" s="4">
        <v>2010</v>
      </c>
      <c r="B15" s="5">
        <v>1674.27757</v>
      </c>
      <c r="C15" s="7">
        <v>497.04027000000002</v>
      </c>
      <c r="D15" s="9">
        <f t="shared" si="0"/>
        <v>0.29686849952842648</v>
      </c>
      <c r="E15" s="7">
        <v>1177.2373</v>
      </c>
      <c r="F15" s="9">
        <f t="shared" si="1"/>
        <v>0.70313150047157358</v>
      </c>
    </row>
    <row r="16" spans="1:6" x14ac:dyDescent="0.3">
      <c r="A16" s="4">
        <v>2011</v>
      </c>
      <c r="B16" s="5">
        <v>504.25418000000002</v>
      </c>
      <c r="C16" s="7">
        <v>403.10055999999997</v>
      </c>
      <c r="D16" s="9">
        <f t="shared" si="0"/>
        <v>0.79939954092200083</v>
      </c>
      <c r="E16" s="7">
        <v>101.15362</v>
      </c>
      <c r="F16" s="9">
        <f t="shared" si="1"/>
        <v>0.20060045907799912</v>
      </c>
    </row>
    <row r="17" spans="1:23" x14ac:dyDescent="0.3">
      <c r="A17" s="4">
        <v>2012</v>
      </c>
      <c r="B17" s="5">
        <v>429.46953999999999</v>
      </c>
      <c r="C17" s="7">
        <v>399.36815999999999</v>
      </c>
      <c r="D17" s="9">
        <f t="shared" si="0"/>
        <v>0.92991032611998514</v>
      </c>
      <c r="E17" s="7">
        <v>30.101379999999999</v>
      </c>
      <c r="F17" s="9">
        <f t="shared" si="1"/>
        <v>7.0089673880014872E-2</v>
      </c>
    </row>
    <row r="18" spans="1:23" x14ac:dyDescent="0.3">
      <c r="A18" s="4">
        <v>2013</v>
      </c>
      <c r="B18" s="5">
        <v>563.17607999999996</v>
      </c>
      <c r="C18" s="7">
        <v>535.50440000000003</v>
      </c>
      <c r="D18" s="9">
        <f t="shared" si="0"/>
        <v>0.95086495861116838</v>
      </c>
      <c r="E18" s="7">
        <v>27.671679999999999</v>
      </c>
      <c r="F18" s="9">
        <f t="shared" si="1"/>
        <v>4.9135041388831714E-2</v>
      </c>
    </row>
    <row r="19" spans="1:23" x14ac:dyDescent="0.3">
      <c r="A19" s="4">
        <v>2014</v>
      </c>
      <c r="B19" s="5">
        <v>591.92767000000003</v>
      </c>
      <c r="C19" s="7">
        <v>553.97130000000004</v>
      </c>
      <c r="D19" s="9">
        <f t="shared" si="0"/>
        <v>0.93587667560801813</v>
      </c>
      <c r="E19" s="7">
        <v>37.95637</v>
      </c>
      <c r="F19" s="9">
        <f t="shared" si="1"/>
        <v>6.4123324391981873E-2</v>
      </c>
    </row>
    <row r="20" spans="1:23" x14ac:dyDescent="0.3">
      <c r="A20" s="4">
        <v>2015</v>
      </c>
      <c r="B20" s="5">
        <v>497.11207000000002</v>
      </c>
      <c r="C20" s="7">
        <v>463.97089999999997</v>
      </c>
      <c r="D20" s="9">
        <f t="shared" si="0"/>
        <v>0.93333259842192118</v>
      </c>
      <c r="E20" s="7">
        <v>33.141170000000002</v>
      </c>
      <c r="F20" s="9">
        <f t="shared" si="1"/>
        <v>6.6667401578078767E-2</v>
      </c>
    </row>
    <row r="21" spans="1:23" x14ac:dyDescent="0.3">
      <c r="A21" s="4">
        <v>2016</v>
      </c>
      <c r="B21" s="5">
        <v>474.74990000000003</v>
      </c>
      <c r="C21" s="7">
        <v>441.09586999999999</v>
      </c>
      <c r="D21" s="9">
        <f t="shared" si="0"/>
        <v>0.92911208617421503</v>
      </c>
      <c r="E21" s="7">
        <v>33.654029999999999</v>
      </c>
      <c r="F21" s="9">
        <f t="shared" si="1"/>
        <v>7.0887913825784896E-2</v>
      </c>
    </row>
    <row r="22" spans="1:23" x14ac:dyDescent="0.3">
      <c r="A22" s="4">
        <v>2017</v>
      </c>
      <c r="B22" s="5">
        <v>457.85622000000001</v>
      </c>
      <c r="C22" s="7">
        <v>424.46089999999998</v>
      </c>
      <c r="D22" s="9">
        <f t="shared" si="0"/>
        <v>0.92706155657337141</v>
      </c>
      <c r="E22" s="7">
        <v>33.395319999999998</v>
      </c>
      <c r="F22" s="9">
        <f t="shared" si="1"/>
        <v>7.2938443426628558E-2</v>
      </c>
    </row>
    <row r="23" spans="1:23" x14ac:dyDescent="0.3">
      <c r="A23" s="4">
        <v>2018</v>
      </c>
      <c r="B23" s="5">
        <v>437.87518</v>
      </c>
      <c r="C23" s="7">
        <v>409.27235000000002</v>
      </c>
      <c r="D23" s="9">
        <f t="shared" si="0"/>
        <v>0.93467811991536043</v>
      </c>
      <c r="E23" s="7">
        <v>28.602830000000001</v>
      </c>
      <c r="F23" s="9">
        <f t="shared" si="1"/>
        <v>6.5321880084639641E-2</v>
      </c>
    </row>
    <row r="24" spans="1:23" x14ac:dyDescent="0.3">
      <c r="A24" s="4">
        <v>2019</v>
      </c>
      <c r="B24" s="5">
        <v>552.77989000000002</v>
      </c>
      <c r="C24" s="7">
        <v>521.82574</v>
      </c>
      <c r="D24" s="9">
        <f t="shared" si="0"/>
        <v>0.94400275668494371</v>
      </c>
      <c r="E24" s="7">
        <v>30.954149999999998</v>
      </c>
      <c r="F24" s="9">
        <f t="shared" si="1"/>
        <v>5.5997243315056192E-2</v>
      </c>
    </row>
    <row r="25" spans="1:23" x14ac:dyDescent="0.3">
      <c r="A25" s="4">
        <v>2020</v>
      </c>
      <c r="B25" s="5">
        <v>1107.17833</v>
      </c>
      <c r="C25" s="7">
        <v>832.28597000000002</v>
      </c>
      <c r="D25" s="9">
        <f t="shared" si="0"/>
        <v>0.75171808140428475</v>
      </c>
      <c r="E25" s="7">
        <v>274.89236</v>
      </c>
      <c r="F25" s="9">
        <f t="shared" si="1"/>
        <v>0.2482819185957153</v>
      </c>
    </row>
    <row r="26" spans="1:23" x14ac:dyDescent="0.3">
      <c r="A26" s="4">
        <v>2021</v>
      </c>
      <c r="B26" s="5">
        <v>1445.1144999999999</v>
      </c>
      <c r="C26" s="7">
        <v>1014.98405</v>
      </c>
      <c r="D26" s="9">
        <f t="shared" si="0"/>
        <v>0.70235545349520756</v>
      </c>
      <c r="E26" s="7">
        <v>430.13045</v>
      </c>
      <c r="F26" s="9">
        <f t="shared" si="1"/>
        <v>0.29764454650479255</v>
      </c>
    </row>
    <row r="31" spans="1:23" x14ac:dyDescent="0.3">
      <c r="A31" s="3" t="s">
        <v>4</v>
      </c>
      <c r="B31" s="4">
        <v>2000</v>
      </c>
      <c r="C31" s="4">
        <v>2001</v>
      </c>
      <c r="D31" s="4">
        <v>2002</v>
      </c>
      <c r="E31" s="4">
        <v>2003</v>
      </c>
      <c r="F31" s="4">
        <v>2004</v>
      </c>
      <c r="G31" s="4">
        <v>2005</v>
      </c>
      <c r="H31" s="4">
        <v>2006</v>
      </c>
      <c r="I31" s="4">
        <v>2007</v>
      </c>
      <c r="J31" s="4">
        <v>2008</v>
      </c>
      <c r="K31" s="4">
        <v>2009</v>
      </c>
      <c r="L31" s="4">
        <v>2010</v>
      </c>
      <c r="M31" s="4">
        <v>2011</v>
      </c>
      <c r="N31" s="4">
        <v>2012</v>
      </c>
      <c r="O31" s="4">
        <v>2013</v>
      </c>
      <c r="P31" s="4">
        <v>2014</v>
      </c>
      <c r="Q31" s="4">
        <v>2015</v>
      </c>
      <c r="R31" s="4">
        <v>2016</v>
      </c>
      <c r="S31" s="4">
        <v>2017</v>
      </c>
      <c r="T31" s="4">
        <v>2018</v>
      </c>
      <c r="U31" s="4">
        <v>2019</v>
      </c>
      <c r="V31" s="4">
        <v>2020</v>
      </c>
      <c r="W31" s="4">
        <v>2021</v>
      </c>
    </row>
    <row r="32" spans="1:23" x14ac:dyDescent="0.3">
      <c r="A32" s="3" t="s">
        <v>72</v>
      </c>
      <c r="B32" s="7">
        <v>252.54002</v>
      </c>
      <c r="C32" s="7">
        <v>401.23401999999999</v>
      </c>
      <c r="D32" s="7">
        <v>515.07136000000003</v>
      </c>
      <c r="E32" s="7">
        <v>524.69470000000001</v>
      </c>
      <c r="F32" s="7">
        <v>490.51098999999999</v>
      </c>
      <c r="G32" s="7">
        <v>373.22480000000002</v>
      </c>
      <c r="H32" s="7">
        <v>338.08299</v>
      </c>
      <c r="I32" s="7">
        <v>685.97627999999997</v>
      </c>
      <c r="J32" s="7">
        <v>354.31736999999998</v>
      </c>
      <c r="K32" s="7">
        <v>754.18659000000002</v>
      </c>
      <c r="L32" s="7">
        <v>497.04027000000002</v>
      </c>
      <c r="M32" s="7">
        <v>403.10055999999997</v>
      </c>
      <c r="N32" s="7">
        <v>399.36815999999999</v>
      </c>
      <c r="O32" s="7">
        <v>535.50440000000003</v>
      </c>
      <c r="P32" s="7">
        <v>553.97130000000004</v>
      </c>
      <c r="Q32" s="7">
        <v>463.97089999999997</v>
      </c>
      <c r="R32" s="7">
        <v>441.09586999999999</v>
      </c>
      <c r="S32" s="7">
        <v>424.46089999999998</v>
      </c>
      <c r="T32" s="7">
        <v>409.27235000000002</v>
      </c>
      <c r="U32" s="7">
        <v>521.82574</v>
      </c>
      <c r="V32" s="7">
        <v>832.28597000000002</v>
      </c>
      <c r="W32" s="7">
        <v>1014.98405</v>
      </c>
    </row>
    <row r="33" spans="1:23" x14ac:dyDescent="0.3">
      <c r="A33" s="3" t="s">
        <v>71</v>
      </c>
      <c r="B33" s="7">
        <v>36.260509999999996</v>
      </c>
      <c r="C33" s="7">
        <v>33.488039999999998</v>
      </c>
      <c r="D33" s="7">
        <v>100.91574</v>
      </c>
      <c r="E33" s="7">
        <v>47.741590000000002</v>
      </c>
      <c r="F33" s="7">
        <v>54.082929999999998</v>
      </c>
      <c r="G33" s="7">
        <v>55.643830000000001</v>
      </c>
      <c r="H33" s="7">
        <v>46.481110000000001</v>
      </c>
      <c r="I33" s="7">
        <v>52.404260000000001</v>
      </c>
      <c r="J33" s="7">
        <v>333.80259000000001</v>
      </c>
      <c r="K33" s="7">
        <v>413.42716000000001</v>
      </c>
      <c r="L33" s="7">
        <v>1177.2373</v>
      </c>
      <c r="M33" s="7">
        <v>101.15362</v>
      </c>
      <c r="N33" s="7">
        <v>30.101379999999999</v>
      </c>
      <c r="O33" s="7">
        <v>27.671679999999999</v>
      </c>
      <c r="P33" s="7">
        <v>37.95637</v>
      </c>
      <c r="Q33" s="7">
        <v>33.141170000000002</v>
      </c>
      <c r="R33" s="7">
        <v>33.654029999999999</v>
      </c>
      <c r="S33" s="7">
        <v>33.395319999999998</v>
      </c>
      <c r="T33" s="7">
        <v>28.602830000000001</v>
      </c>
      <c r="U33" s="7">
        <v>30.954149999999998</v>
      </c>
      <c r="V33" s="7">
        <v>274.89236</v>
      </c>
      <c r="W33" s="7">
        <v>430.13045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C54A6-585C-47A4-AC3E-831BB3B90893}">
  <dimension ref="A2:F26"/>
  <sheetViews>
    <sheetView workbookViewId="0">
      <selection activeCell="J6" sqref="J6"/>
    </sheetView>
  </sheetViews>
  <sheetFormatPr defaultRowHeight="14.4" x14ac:dyDescent="0.3"/>
  <cols>
    <col min="1" max="1" width="11" customWidth="1"/>
    <col min="2" max="2" width="11.33203125" bestFit="1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6" x14ac:dyDescent="0.3">
      <c r="A2" s="13" t="s">
        <v>70</v>
      </c>
      <c r="B2" s="13"/>
      <c r="C2" s="13"/>
      <c r="D2" s="13"/>
      <c r="E2" s="6"/>
      <c r="F2" s="6"/>
    </row>
    <row r="4" spans="1:6" x14ac:dyDescent="0.3">
      <c r="A4" s="3" t="s">
        <v>4</v>
      </c>
      <c r="B4" s="3" t="s">
        <v>41</v>
      </c>
      <c r="C4" s="3" t="s">
        <v>72</v>
      </c>
      <c r="D4" s="3" t="s">
        <v>73</v>
      </c>
      <c r="E4" s="3" t="s">
        <v>71</v>
      </c>
      <c r="F4" s="3" t="s">
        <v>74</v>
      </c>
    </row>
    <row r="5" spans="1:6" x14ac:dyDescent="0.3">
      <c r="A5" s="3">
        <v>2000</v>
      </c>
      <c r="B5" s="7">
        <v>42.288110000000003</v>
      </c>
      <c r="C5" s="7">
        <v>41.348979999999997</v>
      </c>
      <c r="D5" s="9">
        <f>C5/B5</f>
        <v>0.97779210279201401</v>
      </c>
      <c r="E5" s="7">
        <v>0.93913000000000002</v>
      </c>
      <c r="F5" s="9">
        <f>E5/B5</f>
        <v>2.2207897207985883E-2</v>
      </c>
    </row>
    <row r="6" spans="1:6" x14ac:dyDescent="0.3">
      <c r="A6" s="3">
        <v>2001</v>
      </c>
      <c r="B6" s="7">
        <v>63.265790000000003</v>
      </c>
      <c r="C6" s="7">
        <v>62.315240000000003</v>
      </c>
      <c r="D6" s="9">
        <f t="shared" ref="D6:D26" si="0">C6/B6</f>
        <v>0.98497529233413506</v>
      </c>
      <c r="E6" s="7">
        <v>0.95055000000000001</v>
      </c>
      <c r="F6" s="9">
        <f t="shared" ref="F6:F26" si="1">E6/B6</f>
        <v>1.5024707665864917E-2</v>
      </c>
    </row>
    <row r="7" spans="1:6" x14ac:dyDescent="0.3">
      <c r="A7" s="3">
        <v>2002</v>
      </c>
      <c r="B7" s="7">
        <v>55.566180000000003</v>
      </c>
      <c r="C7" s="7">
        <v>54.854410000000001</v>
      </c>
      <c r="D7" s="9">
        <f t="shared" si="0"/>
        <v>0.9871905896716312</v>
      </c>
      <c r="E7" s="7">
        <v>0.71177000000000001</v>
      </c>
      <c r="F7" s="9">
        <f t="shared" si="1"/>
        <v>1.2809410328368803E-2</v>
      </c>
    </row>
    <row r="8" spans="1:6" x14ac:dyDescent="0.3">
      <c r="A8" s="3">
        <v>2003</v>
      </c>
      <c r="B8" s="7">
        <v>29.270399999999999</v>
      </c>
      <c r="C8" s="7">
        <v>28.45797</v>
      </c>
      <c r="D8" s="9">
        <f t="shared" si="0"/>
        <v>0.97224397343391278</v>
      </c>
      <c r="E8" s="7">
        <v>0.81242999999999999</v>
      </c>
      <c r="F8" s="9">
        <f t="shared" si="1"/>
        <v>2.7756026566087243E-2</v>
      </c>
    </row>
    <row r="9" spans="1:6" x14ac:dyDescent="0.3">
      <c r="A9" s="3">
        <v>2004</v>
      </c>
      <c r="B9" s="7">
        <v>6.1013099999999998</v>
      </c>
      <c r="C9" s="7">
        <v>5.20078</v>
      </c>
      <c r="D9" s="9">
        <f t="shared" si="0"/>
        <v>0.85240382803037384</v>
      </c>
      <c r="E9" s="7">
        <v>0.90053000000000005</v>
      </c>
      <c r="F9" s="9">
        <f t="shared" si="1"/>
        <v>0.14759617196962621</v>
      </c>
    </row>
    <row r="10" spans="1:6" x14ac:dyDescent="0.3">
      <c r="A10" s="3">
        <v>2005</v>
      </c>
      <c r="B10" s="7">
        <v>27.470580000000002</v>
      </c>
      <c r="C10" s="7">
        <v>26.33775</v>
      </c>
      <c r="D10" s="9">
        <f t="shared" si="0"/>
        <v>0.95876206472524417</v>
      </c>
      <c r="E10" s="7">
        <v>1.13283</v>
      </c>
      <c r="F10" s="9">
        <f t="shared" si="1"/>
        <v>4.1237935274755756E-2</v>
      </c>
    </row>
    <row r="11" spans="1:6" x14ac:dyDescent="0.3">
      <c r="A11" s="3">
        <v>2006</v>
      </c>
      <c r="B11" s="7">
        <v>3.6872600000000002</v>
      </c>
      <c r="C11" s="7">
        <v>2.39147</v>
      </c>
      <c r="D11" s="9">
        <f t="shared" si="0"/>
        <v>0.64857644972147332</v>
      </c>
      <c r="E11" s="7">
        <v>1.29579</v>
      </c>
      <c r="F11" s="9">
        <f t="shared" si="1"/>
        <v>0.35142355027852656</v>
      </c>
    </row>
    <row r="12" spans="1:6" x14ac:dyDescent="0.3">
      <c r="A12" s="3">
        <v>2007</v>
      </c>
      <c r="B12" s="7">
        <v>3.7699400000000001</v>
      </c>
      <c r="C12" s="7">
        <v>2.6663899999999998</v>
      </c>
      <c r="D12" s="9">
        <f t="shared" si="0"/>
        <v>0.70727650837944367</v>
      </c>
      <c r="E12" s="7">
        <v>1.10355</v>
      </c>
      <c r="F12" s="9">
        <f t="shared" si="1"/>
        <v>0.29272349162055628</v>
      </c>
    </row>
    <row r="13" spans="1:6" x14ac:dyDescent="0.3">
      <c r="A13" s="3">
        <v>2008</v>
      </c>
      <c r="B13" s="7">
        <v>5.7632000000000003</v>
      </c>
      <c r="C13" s="7">
        <v>2.26797</v>
      </c>
      <c r="D13" s="9">
        <f t="shared" si="0"/>
        <v>0.39352616601887841</v>
      </c>
      <c r="E13" s="7">
        <v>3.4952299999999998</v>
      </c>
      <c r="F13" s="9">
        <f t="shared" si="1"/>
        <v>0.60647383398112154</v>
      </c>
    </row>
    <row r="14" spans="1:6" x14ac:dyDescent="0.3">
      <c r="A14" s="3">
        <v>2009</v>
      </c>
      <c r="B14" s="7">
        <v>19.528079999999999</v>
      </c>
      <c r="C14" s="7">
        <v>15.87528</v>
      </c>
      <c r="D14" s="9">
        <f t="shared" si="0"/>
        <v>0.81294628043309947</v>
      </c>
      <c r="E14" s="7">
        <v>3.6528</v>
      </c>
      <c r="F14" s="9">
        <f t="shared" si="1"/>
        <v>0.18705371956690059</v>
      </c>
    </row>
    <row r="15" spans="1:6" x14ac:dyDescent="0.3">
      <c r="A15" s="3">
        <v>2010</v>
      </c>
      <c r="B15" s="7">
        <v>7.5603499999999997</v>
      </c>
      <c r="C15" s="7">
        <v>4.1188700000000003</v>
      </c>
      <c r="D15" s="9">
        <f t="shared" si="0"/>
        <v>0.54479885190500443</v>
      </c>
      <c r="E15" s="7">
        <v>3.4414799999999999</v>
      </c>
      <c r="F15" s="9">
        <f t="shared" si="1"/>
        <v>0.45520114809499562</v>
      </c>
    </row>
    <row r="16" spans="1:6" x14ac:dyDescent="0.3">
      <c r="A16" s="3">
        <v>2011</v>
      </c>
      <c r="B16" s="7">
        <v>15.18366</v>
      </c>
      <c r="C16" s="7">
        <v>11.229950000000001</v>
      </c>
      <c r="D16" s="9">
        <f t="shared" si="0"/>
        <v>0.73960757814650757</v>
      </c>
      <c r="E16" s="7">
        <v>3.9537100000000001</v>
      </c>
      <c r="F16" s="9">
        <f t="shared" si="1"/>
        <v>0.26039242185349254</v>
      </c>
    </row>
    <row r="17" spans="1:6" x14ac:dyDescent="0.3">
      <c r="A17" s="3">
        <v>2012</v>
      </c>
      <c r="B17" s="7">
        <v>18.272639999999999</v>
      </c>
      <c r="C17" s="7">
        <v>4.5494700000000003</v>
      </c>
      <c r="D17" s="9">
        <f t="shared" si="0"/>
        <v>0.24897715929389516</v>
      </c>
      <c r="E17" s="7">
        <v>13.72317</v>
      </c>
      <c r="F17" s="9">
        <f t="shared" si="1"/>
        <v>0.75102284070610492</v>
      </c>
    </row>
    <row r="18" spans="1:6" x14ac:dyDescent="0.3">
      <c r="A18" s="3">
        <v>2013</v>
      </c>
      <c r="B18" s="7">
        <v>10.038550000000001</v>
      </c>
      <c r="C18" s="7">
        <v>4.17563</v>
      </c>
      <c r="D18" s="9">
        <f t="shared" si="0"/>
        <v>0.41595947621917506</v>
      </c>
      <c r="E18" s="7">
        <v>5.8629199999999999</v>
      </c>
      <c r="F18" s="9">
        <f t="shared" si="1"/>
        <v>0.58404052378082483</v>
      </c>
    </row>
    <row r="19" spans="1:6" x14ac:dyDescent="0.3">
      <c r="A19" s="3">
        <v>2014</v>
      </c>
      <c r="B19" s="7">
        <v>5.87561</v>
      </c>
      <c r="C19" s="7">
        <v>0.40167000000000003</v>
      </c>
      <c r="D19" s="9">
        <f t="shared" si="0"/>
        <v>6.8362263662836709E-2</v>
      </c>
      <c r="E19" s="7">
        <v>5.4739399999999998</v>
      </c>
      <c r="F19" s="9">
        <f t="shared" si="1"/>
        <v>0.93163773633716329</v>
      </c>
    </row>
    <row r="20" spans="1:6" x14ac:dyDescent="0.3">
      <c r="A20" s="3">
        <v>2015</v>
      </c>
      <c r="B20" s="7">
        <v>4.7983000000000002</v>
      </c>
      <c r="C20" s="7">
        <v>0.69416999999999995</v>
      </c>
      <c r="D20" s="9">
        <f t="shared" si="0"/>
        <v>0.14466998728716418</v>
      </c>
      <c r="E20" s="7">
        <v>4.1041299999999996</v>
      </c>
      <c r="F20" s="9">
        <f t="shared" si="1"/>
        <v>0.85533001271283571</v>
      </c>
    </row>
    <row r="21" spans="1:6" x14ac:dyDescent="0.3">
      <c r="A21" s="3">
        <v>2016</v>
      </c>
      <c r="B21" s="7">
        <v>37.64611</v>
      </c>
      <c r="C21" s="7">
        <v>27.370049999999999</v>
      </c>
      <c r="D21" s="9">
        <f t="shared" si="0"/>
        <v>0.72703527668595769</v>
      </c>
      <c r="E21" s="7">
        <v>10.276059999999999</v>
      </c>
      <c r="F21" s="9">
        <f t="shared" si="1"/>
        <v>0.27296472331404226</v>
      </c>
    </row>
    <row r="22" spans="1:6" x14ac:dyDescent="0.3">
      <c r="A22" s="3">
        <v>2017</v>
      </c>
      <c r="B22" s="7">
        <v>44.003900000000002</v>
      </c>
      <c r="C22" s="7">
        <v>32.33531</v>
      </c>
      <c r="D22" s="9">
        <f t="shared" si="0"/>
        <v>0.73482827658457539</v>
      </c>
      <c r="E22" s="7">
        <v>11.66859</v>
      </c>
      <c r="F22" s="9">
        <f t="shared" si="1"/>
        <v>0.26517172341542455</v>
      </c>
    </row>
    <row r="23" spans="1:6" x14ac:dyDescent="0.3">
      <c r="A23" s="3">
        <v>2018</v>
      </c>
      <c r="B23" s="7">
        <v>58.172640000000001</v>
      </c>
      <c r="C23" s="7">
        <v>45.184869999999997</v>
      </c>
      <c r="D23" s="9">
        <f t="shared" si="0"/>
        <v>0.77673748346301619</v>
      </c>
      <c r="E23" s="7">
        <v>12.987769999999999</v>
      </c>
      <c r="F23" s="9">
        <f t="shared" si="1"/>
        <v>0.2232625165369837</v>
      </c>
    </row>
    <row r="24" spans="1:6" x14ac:dyDescent="0.3">
      <c r="A24" s="3">
        <v>2019</v>
      </c>
      <c r="B24" s="7">
        <v>18.15278</v>
      </c>
      <c r="C24" s="7">
        <v>6.7653600000000003</v>
      </c>
      <c r="D24" s="9">
        <f t="shared" si="0"/>
        <v>0.37269002323611039</v>
      </c>
      <c r="E24" s="7">
        <v>11.387420000000001</v>
      </c>
      <c r="F24" s="9">
        <f t="shared" si="1"/>
        <v>0.62730997676388967</v>
      </c>
    </row>
    <row r="25" spans="1:6" x14ac:dyDescent="0.3">
      <c r="A25" s="3">
        <v>2020</v>
      </c>
      <c r="B25" s="7">
        <v>37.98901</v>
      </c>
      <c r="C25" s="7">
        <v>26.297170000000001</v>
      </c>
      <c r="D25" s="9">
        <f t="shared" si="0"/>
        <v>0.69223098996262344</v>
      </c>
      <c r="E25" s="7">
        <v>11.691839999999999</v>
      </c>
      <c r="F25" s="9">
        <f t="shared" si="1"/>
        <v>0.30776901003737656</v>
      </c>
    </row>
    <row r="26" spans="1:6" x14ac:dyDescent="0.3">
      <c r="A26" s="3">
        <v>2021</v>
      </c>
      <c r="B26" s="7">
        <v>18.21733</v>
      </c>
      <c r="C26" s="7">
        <v>6.2099399999999996</v>
      </c>
      <c r="D26" s="9">
        <f t="shared" si="0"/>
        <v>0.34088090845365371</v>
      </c>
      <c r="E26" s="7">
        <v>12.007389999999999</v>
      </c>
      <c r="F26" s="9">
        <f t="shared" si="1"/>
        <v>0.65911909154634618</v>
      </c>
    </row>
  </sheetData>
  <mergeCells count="1">
    <mergeCell ref="A2:D2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E6DEE-4EE2-444B-AC7B-C7C551CB279F}">
  <dimension ref="A2:S34"/>
  <sheetViews>
    <sheetView tabSelected="1" workbookViewId="0">
      <selection activeCell="I25" sqref="I25"/>
    </sheetView>
  </sheetViews>
  <sheetFormatPr defaultRowHeight="14.4" x14ac:dyDescent="0.3"/>
  <cols>
    <col min="1" max="1" width="12" customWidth="1"/>
    <col min="2" max="2" width="14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6" x14ac:dyDescent="0.3">
      <c r="A2" s="13" t="s">
        <v>67</v>
      </c>
      <c r="B2" s="13"/>
      <c r="C2" s="13"/>
      <c r="D2" s="13"/>
      <c r="E2" s="13"/>
      <c r="F2" s="13"/>
    </row>
    <row r="4" spans="1:6" x14ac:dyDescent="0.3">
      <c r="A4" s="3" t="s">
        <v>4</v>
      </c>
      <c r="B4" s="3" t="s">
        <v>41</v>
      </c>
      <c r="C4" s="3" t="s">
        <v>72</v>
      </c>
      <c r="D4" s="3" t="s">
        <v>73</v>
      </c>
      <c r="E4" s="3" t="s">
        <v>71</v>
      </c>
      <c r="F4" s="3" t="s">
        <v>74</v>
      </c>
    </row>
    <row r="5" spans="1:6" x14ac:dyDescent="0.3">
      <c r="A5" s="3">
        <v>2000</v>
      </c>
      <c r="B5" s="7">
        <v>20.932549999999999</v>
      </c>
      <c r="C5" s="7">
        <v>7.3291700000000004</v>
      </c>
      <c r="D5" s="9">
        <f>C5/B5</f>
        <v>0.35013268808625803</v>
      </c>
      <c r="E5" s="7">
        <v>13.60338</v>
      </c>
      <c r="F5" s="9">
        <f>E5/B5</f>
        <v>0.64986731191374203</v>
      </c>
    </row>
    <row r="6" spans="1:6" x14ac:dyDescent="0.3">
      <c r="A6" s="3">
        <v>2001</v>
      </c>
      <c r="B6" s="7">
        <v>22.311229999999998</v>
      </c>
      <c r="C6" s="7">
        <v>8.6715699999999991</v>
      </c>
      <c r="D6" s="9">
        <f t="shared" ref="D6:D20" si="0">C6/B6</f>
        <v>0.38866391498810238</v>
      </c>
      <c r="E6" s="7">
        <v>13.639659999999999</v>
      </c>
      <c r="F6" s="9">
        <f t="shared" ref="F6:F20" si="1">E6/B6</f>
        <v>0.61133608501189762</v>
      </c>
    </row>
    <row r="7" spans="1:6" x14ac:dyDescent="0.3">
      <c r="A7" s="3">
        <v>2002</v>
      </c>
      <c r="B7" s="7">
        <v>29.969169999999998</v>
      </c>
      <c r="C7" s="7">
        <v>15.277889999999999</v>
      </c>
      <c r="D7" s="9">
        <f t="shared" si="0"/>
        <v>0.5097868909949792</v>
      </c>
      <c r="E7" s="7">
        <v>14.691280000000001</v>
      </c>
      <c r="F7" s="9">
        <f t="shared" si="1"/>
        <v>0.49021310900502085</v>
      </c>
    </row>
    <row r="8" spans="1:6" x14ac:dyDescent="0.3">
      <c r="A8" s="3">
        <v>2003</v>
      </c>
      <c r="B8" s="7">
        <v>24.371130000000001</v>
      </c>
      <c r="C8" s="7">
        <v>8.7176299999999998</v>
      </c>
      <c r="D8" s="9">
        <f t="shared" si="0"/>
        <v>0.35770315122852325</v>
      </c>
      <c r="E8" s="7">
        <v>15.653499999999999</v>
      </c>
      <c r="F8" s="9">
        <f t="shared" si="1"/>
        <v>0.64229684877147675</v>
      </c>
    </row>
    <row r="9" spans="1:6" x14ac:dyDescent="0.3">
      <c r="A9" s="3">
        <v>2004</v>
      </c>
      <c r="B9" s="7">
        <v>33.646439999999998</v>
      </c>
      <c r="C9" s="7">
        <v>15.85167</v>
      </c>
      <c r="D9" s="9">
        <f t="shared" si="0"/>
        <v>0.47112473117512582</v>
      </c>
      <c r="E9" s="7">
        <v>17.79477</v>
      </c>
      <c r="F9" s="9">
        <f t="shared" si="1"/>
        <v>0.52887526882487423</v>
      </c>
    </row>
    <row r="10" spans="1:6" x14ac:dyDescent="0.3">
      <c r="A10" s="3">
        <v>2005</v>
      </c>
      <c r="B10" s="7">
        <v>36.30688</v>
      </c>
      <c r="C10" s="7">
        <v>18.09778</v>
      </c>
      <c r="D10" s="9">
        <f t="shared" si="0"/>
        <v>0.49846695722683965</v>
      </c>
      <c r="E10" s="7">
        <v>18.209099999999999</v>
      </c>
      <c r="F10" s="9">
        <f t="shared" si="1"/>
        <v>0.50153304277316035</v>
      </c>
    </row>
    <row r="11" spans="1:6" x14ac:dyDescent="0.3">
      <c r="A11" s="3">
        <v>2006</v>
      </c>
      <c r="B11" s="7">
        <v>59.304099999999998</v>
      </c>
      <c r="C11" s="7">
        <v>39.016219999999997</v>
      </c>
      <c r="D11" s="9">
        <f t="shared" si="0"/>
        <v>0.65790088712247552</v>
      </c>
      <c r="E11" s="7">
        <v>20.287880000000001</v>
      </c>
      <c r="F11" s="9">
        <f t="shared" si="1"/>
        <v>0.34209911287752454</v>
      </c>
    </row>
    <row r="12" spans="1:6" x14ac:dyDescent="0.3">
      <c r="A12" s="3">
        <v>2007</v>
      </c>
      <c r="B12" s="7">
        <v>33.655259999999998</v>
      </c>
      <c r="C12" s="7">
        <v>13.97668</v>
      </c>
      <c r="D12" s="9">
        <f t="shared" si="0"/>
        <v>0.41528961594710606</v>
      </c>
      <c r="E12" s="7">
        <v>19.67858</v>
      </c>
      <c r="F12" s="9">
        <f t="shared" si="1"/>
        <v>0.58471038405289399</v>
      </c>
    </row>
    <row r="13" spans="1:6" x14ac:dyDescent="0.3">
      <c r="A13" s="3">
        <v>2008</v>
      </c>
      <c r="B13" s="7">
        <v>40.252859999999998</v>
      </c>
      <c r="C13" s="7">
        <v>21.752700000000001</v>
      </c>
      <c r="D13" s="9">
        <f t="shared" si="0"/>
        <v>0.54040135284797164</v>
      </c>
      <c r="E13" s="7">
        <v>18.500160000000001</v>
      </c>
      <c r="F13" s="9">
        <f t="shared" si="1"/>
        <v>0.45959864715202847</v>
      </c>
    </row>
    <row r="14" spans="1:6" x14ac:dyDescent="0.3">
      <c r="A14" s="3">
        <v>2009</v>
      </c>
      <c r="B14" s="7">
        <v>42.9255</v>
      </c>
      <c r="C14" s="7">
        <v>19.530889999999999</v>
      </c>
      <c r="D14" s="9">
        <f t="shared" si="0"/>
        <v>0.45499504956261427</v>
      </c>
      <c r="E14" s="7">
        <v>23.39461</v>
      </c>
      <c r="F14" s="9">
        <f t="shared" si="1"/>
        <v>0.54500495043738573</v>
      </c>
    </row>
    <row r="15" spans="1:6" x14ac:dyDescent="0.3">
      <c r="A15" s="3">
        <v>2010</v>
      </c>
      <c r="B15" s="7">
        <v>34.676139999999997</v>
      </c>
      <c r="C15" s="7">
        <v>13.217040000000001</v>
      </c>
      <c r="D15" s="9">
        <f t="shared" si="0"/>
        <v>0.38115661085691782</v>
      </c>
      <c r="E15" s="7">
        <v>21.459099999999999</v>
      </c>
      <c r="F15" s="9">
        <f t="shared" si="1"/>
        <v>0.61884338914308223</v>
      </c>
    </row>
    <row r="16" spans="1:6" x14ac:dyDescent="0.3">
      <c r="A16" s="3">
        <v>2011</v>
      </c>
      <c r="B16" s="7">
        <v>40.052930000000003</v>
      </c>
      <c r="C16" s="7">
        <v>15.257429999999999</v>
      </c>
      <c r="D16" s="9">
        <f t="shared" si="0"/>
        <v>0.38093168215159284</v>
      </c>
      <c r="E16" s="7">
        <v>24.795500000000001</v>
      </c>
      <c r="F16" s="9">
        <f t="shared" si="1"/>
        <v>0.6190683178484071</v>
      </c>
    </row>
    <row r="17" spans="1:19" x14ac:dyDescent="0.3">
      <c r="A17" s="3">
        <v>2012</v>
      </c>
      <c r="B17" s="7">
        <v>33.392949999999999</v>
      </c>
      <c r="C17" s="7">
        <v>7.7322499999999996</v>
      </c>
      <c r="D17" s="9">
        <f t="shared" si="0"/>
        <v>0.23155336680347199</v>
      </c>
      <c r="E17" s="7">
        <v>25.660699999999999</v>
      </c>
      <c r="F17" s="9">
        <f t="shared" si="1"/>
        <v>0.76844663319652795</v>
      </c>
    </row>
    <row r="18" spans="1:19" x14ac:dyDescent="0.3">
      <c r="A18" s="3">
        <v>2013</v>
      </c>
      <c r="B18" s="7">
        <v>29.94041</v>
      </c>
      <c r="C18" s="7">
        <v>8.3853200000000001</v>
      </c>
      <c r="D18" s="9">
        <f t="shared" si="0"/>
        <v>0.28006697303076344</v>
      </c>
      <c r="E18" s="7">
        <v>21.55509</v>
      </c>
      <c r="F18" s="9">
        <f t="shared" si="1"/>
        <v>0.71993302696923656</v>
      </c>
    </row>
    <row r="19" spans="1:19" x14ac:dyDescent="0.3">
      <c r="A19" s="3">
        <v>2014</v>
      </c>
      <c r="B19" s="7">
        <v>22.04832</v>
      </c>
      <c r="C19" s="7">
        <v>3.1438000000000001</v>
      </c>
      <c r="D19" s="9">
        <f t="shared" si="0"/>
        <v>0.14258682747710483</v>
      </c>
      <c r="E19" s="7">
        <v>18.904520000000002</v>
      </c>
      <c r="F19" s="9">
        <f t="shared" si="1"/>
        <v>0.85741317252289517</v>
      </c>
    </row>
    <row r="20" spans="1:19" x14ac:dyDescent="0.3">
      <c r="A20" s="3">
        <v>2015</v>
      </c>
      <c r="B20" s="7">
        <v>1.401</v>
      </c>
      <c r="C20" s="7">
        <v>1.401</v>
      </c>
      <c r="D20" s="9">
        <f t="shared" si="0"/>
        <v>1</v>
      </c>
      <c r="E20" s="7">
        <v>0</v>
      </c>
      <c r="F20" s="9">
        <f t="shared" si="1"/>
        <v>0</v>
      </c>
    </row>
    <row r="21" spans="1:19" x14ac:dyDescent="0.3">
      <c r="A21" s="3">
        <v>2016</v>
      </c>
      <c r="B21" s="7">
        <v>0</v>
      </c>
      <c r="C21" s="7">
        <v>0</v>
      </c>
      <c r="D21" s="9" t="s">
        <v>75</v>
      </c>
      <c r="E21" s="7">
        <v>0</v>
      </c>
      <c r="F21" s="9" t="s">
        <v>75</v>
      </c>
    </row>
    <row r="22" spans="1:19" x14ac:dyDescent="0.3">
      <c r="A22" s="3">
        <v>2017</v>
      </c>
      <c r="B22" s="7">
        <v>0</v>
      </c>
      <c r="C22" s="7">
        <v>0</v>
      </c>
      <c r="D22" s="9" t="s">
        <v>75</v>
      </c>
      <c r="E22" s="7">
        <v>0</v>
      </c>
      <c r="F22" s="9" t="s">
        <v>75</v>
      </c>
    </row>
    <row r="32" spans="1:19" x14ac:dyDescent="0.3">
      <c r="A32" s="3" t="s">
        <v>4</v>
      </c>
      <c r="B32" s="3">
        <v>2000</v>
      </c>
      <c r="C32" s="3">
        <v>2001</v>
      </c>
      <c r="D32" s="3">
        <v>2002</v>
      </c>
      <c r="E32" s="3">
        <v>2003</v>
      </c>
      <c r="F32" s="3">
        <v>2004</v>
      </c>
      <c r="G32" s="3">
        <v>2005</v>
      </c>
      <c r="H32" s="3">
        <v>2006</v>
      </c>
      <c r="I32" s="3">
        <v>2007</v>
      </c>
      <c r="J32" s="3">
        <v>2008</v>
      </c>
      <c r="K32" s="3">
        <v>2009</v>
      </c>
      <c r="L32" s="3">
        <v>2010</v>
      </c>
      <c r="M32" s="3">
        <v>2011</v>
      </c>
      <c r="N32" s="3">
        <v>2012</v>
      </c>
      <c r="O32" s="3">
        <v>2013</v>
      </c>
      <c r="P32" s="3">
        <v>2014</v>
      </c>
      <c r="Q32" s="3">
        <v>2015</v>
      </c>
      <c r="R32" s="3">
        <v>2016</v>
      </c>
      <c r="S32" s="3">
        <v>2017</v>
      </c>
    </row>
    <row r="33" spans="1:19" x14ac:dyDescent="0.3">
      <c r="A33" s="3" t="s">
        <v>72</v>
      </c>
      <c r="B33" s="7">
        <v>7.3291700000000004</v>
      </c>
      <c r="C33" s="7">
        <v>8.6715699999999991</v>
      </c>
      <c r="D33" s="7">
        <v>15.277889999999999</v>
      </c>
      <c r="E33" s="7">
        <v>8.7176299999999998</v>
      </c>
      <c r="F33" s="7">
        <v>15.85167</v>
      </c>
      <c r="G33" s="7">
        <v>18.09778</v>
      </c>
      <c r="H33" s="7">
        <v>39.016219999999997</v>
      </c>
      <c r="I33" s="7">
        <v>13.97668</v>
      </c>
      <c r="J33" s="7">
        <v>21.752700000000001</v>
      </c>
      <c r="K33" s="7">
        <v>19.530889999999999</v>
      </c>
      <c r="L33" s="7">
        <v>13.217040000000001</v>
      </c>
      <c r="M33" s="7">
        <v>15.257429999999999</v>
      </c>
      <c r="N33" s="7">
        <v>7.7322499999999996</v>
      </c>
      <c r="O33" s="7">
        <v>8.3853200000000001</v>
      </c>
      <c r="P33" s="7">
        <v>3.1438000000000001</v>
      </c>
      <c r="Q33" s="7">
        <v>1.401</v>
      </c>
      <c r="R33" s="7">
        <v>0</v>
      </c>
      <c r="S33" s="7">
        <v>0</v>
      </c>
    </row>
    <row r="34" spans="1:19" x14ac:dyDescent="0.3">
      <c r="A34" s="3" t="s">
        <v>71</v>
      </c>
      <c r="B34" s="7">
        <v>13.60338</v>
      </c>
      <c r="C34" s="7">
        <v>13.639659999999999</v>
      </c>
      <c r="D34" s="7">
        <v>14.691280000000001</v>
      </c>
      <c r="E34" s="7">
        <v>15.653499999999999</v>
      </c>
      <c r="F34" s="7">
        <v>17.79477</v>
      </c>
      <c r="G34" s="7">
        <v>18.209099999999999</v>
      </c>
      <c r="H34" s="7">
        <v>20.287880000000001</v>
      </c>
      <c r="I34" s="7">
        <v>19.67858</v>
      </c>
      <c r="J34" s="7">
        <v>18.500160000000001</v>
      </c>
      <c r="K34" s="7">
        <v>23.39461</v>
      </c>
      <c r="L34" s="7">
        <v>21.459099999999999</v>
      </c>
      <c r="M34" s="7">
        <v>24.795500000000001</v>
      </c>
      <c r="N34" s="7">
        <v>25.660699999999999</v>
      </c>
      <c r="O34" s="7">
        <v>21.55509</v>
      </c>
      <c r="P34" s="7">
        <v>18.904520000000002</v>
      </c>
      <c r="Q34" s="7">
        <v>0</v>
      </c>
      <c r="R34" s="7">
        <v>0</v>
      </c>
      <c r="S34" s="7">
        <v>0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82022-D9CE-4E98-AFA6-7C7B77A3208F}">
  <dimension ref="A2:W34"/>
  <sheetViews>
    <sheetView workbookViewId="0">
      <selection activeCell="K5" sqref="K5"/>
    </sheetView>
  </sheetViews>
  <sheetFormatPr defaultRowHeight="14.4" x14ac:dyDescent="0.3"/>
  <cols>
    <col min="1" max="1" width="10.88671875" customWidth="1"/>
    <col min="2" max="2" width="14.8867187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6" x14ac:dyDescent="0.3">
      <c r="A2" s="13" t="s">
        <v>68</v>
      </c>
      <c r="B2" s="13"/>
      <c r="C2" s="13"/>
      <c r="D2" s="13"/>
      <c r="E2" s="13"/>
      <c r="F2" s="13"/>
    </row>
    <row r="4" spans="1:6" x14ac:dyDescent="0.3">
      <c r="A4" s="3" t="s">
        <v>4</v>
      </c>
      <c r="B4" s="3" t="s">
        <v>41</v>
      </c>
      <c r="C4" s="3" t="s">
        <v>72</v>
      </c>
      <c r="D4" s="3" t="s">
        <v>73</v>
      </c>
      <c r="E4" s="3" t="s">
        <v>71</v>
      </c>
      <c r="F4" s="3" t="s">
        <v>74</v>
      </c>
    </row>
    <row r="5" spans="1:6" x14ac:dyDescent="0.3">
      <c r="A5" s="3">
        <v>2000</v>
      </c>
      <c r="B5" s="7">
        <v>374.36383999999998</v>
      </c>
      <c r="C5" s="7">
        <v>69.779070000000004</v>
      </c>
      <c r="D5" s="9">
        <f>C5/B5</f>
        <v>0.18639372328267603</v>
      </c>
      <c r="E5" s="7">
        <v>304.58476999999999</v>
      </c>
      <c r="F5" s="9">
        <f>E5/B5</f>
        <v>0.813606276717324</v>
      </c>
    </row>
    <row r="6" spans="1:6" x14ac:dyDescent="0.3">
      <c r="A6" s="3">
        <v>2001</v>
      </c>
      <c r="B6" s="7">
        <v>480.80702000000002</v>
      </c>
      <c r="C6" s="7">
        <v>129.01526999999999</v>
      </c>
      <c r="D6" s="9">
        <f t="shared" ref="D6:D26" si="0">C6/B6</f>
        <v>0.26833067037997904</v>
      </c>
      <c r="E6" s="7">
        <v>351.79174999999998</v>
      </c>
      <c r="F6" s="9">
        <f t="shared" ref="F6:F26" si="1">E6/B6</f>
        <v>0.73166932962002085</v>
      </c>
    </row>
    <row r="7" spans="1:6" x14ac:dyDescent="0.3">
      <c r="A7" s="3">
        <v>2002</v>
      </c>
      <c r="B7" s="7">
        <v>448.73901000000001</v>
      </c>
      <c r="C7" s="7">
        <v>121.87903</v>
      </c>
      <c r="D7" s="9">
        <f t="shared" si="0"/>
        <v>0.27160337586874828</v>
      </c>
      <c r="E7" s="7">
        <v>326.85998000000001</v>
      </c>
      <c r="F7" s="9">
        <f t="shared" si="1"/>
        <v>0.72839662413125172</v>
      </c>
    </row>
    <row r="8" spans="1:6" x14ac:dyDescent="0.3">
      <c r="A8" s="3">
        <v>2003</v>
      </c>
      <c r="B8" s="7">
        <v>233.18034</v>
      </c>
      <c r="C8" s="7">
        <v>133.90800999999999</v>
      </c>
      <c r="D8" s="9">
        <f t="shared" si="0"/>
        <v>0.5742680107593976</v>
      </c>
      <c r="E8" s="7">
        <v>99.272329999999997</v>
      </c>
      <c r="F8" s="9">
        <f t="shared" si="1"/>
        <v>0.42573198924060235</v>
      </c>
    </row>
    <row r="9" spans="1:6" x14ac:dyDescent="0.3">
      <c r="A9" s="3">
        <v>2004</v>
      </c>
      <c r="B9" s="7">
        <v>179.93677</v>
      </c>
      <c r="C9" s="7">
        <v>79.378060000000005</v>
      </c>
      <c r="D9" s="9">
        <f t="shared" si="0"/>
        <v>0.44114418637169051</v>
      </c>
      <c r="E9" s="7">
        <v>100.55871</v>
      </c>
      <c r="F9" s="9">
        <f t="shared" si="1"/>
        <v>0.55885581362830961</v>
      </c>
    </row>
    <row r="10" spans="1:6" x14ac:dyDescent="0.3">
      <c r="A10" s="3">
        <v>2005</v>
      </c>
      <c r="B10" s="7">
        <v>163.4624</v>
      </c>
      <c r="C10" s="7">
        <v>66.983459999999994</v>
      </c>
      <c r="D10" s="9">
        <f t="shared" si="0"/>
        <v>0.40977900728240862</v>
      </c>
      <c r="E10" s="7">
        <v>96.478939999999994</v>
      </c>
      <c r="F10" s="9">
        <f t="shared" si="1"/>
        <v>0.59022099271759132</v>
      </c>
    </row>
    <row r="11" spans="1:6" x14ac:dyDescent="0.3">
      <c r="A11" s="3">
        <v>2006</v>
      </c>
      <c r="B11" s="7">
        <v>189.4171</v>
      </c>
      <c r="C11" s="7">
        <v>89.656120000000001</v>
      </c>
      <c r="D11" s="9">
        <f t="shared" si="0"/>
        <v>0.47332643145734993</v>
      </c>
      <c r="E11" s="7">
        <v>99.760980000000004</v>
      </c>
      <c r="F11" s="9">
        <f t="shared" si="1"/>
        <v>0.52667356854265002</v>
      </c>
    </row>
    <row r="12" spans="1:6" x14ac:dyDescent="0.3">
      <c r="A12" s="3">
        <v>2007</v>
      </c>
      <c r="B12" s="7">
        <v>195.01133999999999</v>
      </c>
      <c r="C12" s="7">
        <v>83.524699999999996</v>
      </c>
      <c r="D12" s="9">
        <f t="shared" si="0"/>
        <v>0.42830688717897125</v>
      </c>
      <c r="E12" s="7">
        <v>111.48663999999999</v>
      </c>
      <c r="F12" s="9">
        <f t="shared" si="1"/>
        <v>0.57169311282102875</v>
      </c>
    </row>
    <row r="13" spans="1:6" x14ac:dyDescent="0.3">
      <c r="A13" s="3">
        <v>2008</v>
      </c>
      <c r="B13" s="7">
        <v>15.26849</v>
      </c>
      <c r="C13" s="7">
        <v>6.91073</v>
      </c>
      <c r="D13" s="9">
        <f t="shared" si="0"/>
        <v>0.45261384721082437</v>
      </c>
      <c r="E13" s="7">
        <v>8.3577600000000007</v>
      </c>
      <c r="F13" s="9">
        <f t="shared" si="1"/>
        <v>0.54738615278917568</v>
      </c>
    </row>
    <row r="14" spans="1:6" x14ac:dyDescent="0.3">
      <c r="A14" s="3">
        <v>2009</v>
      </c>
      <c r="B14" s="7">
        <v>60.575020000000002</v>
      </c>
      <c r="C14" s="7">
        <v>50.589260000000003</v>
      </c>
      <c r="D14" s="9">
        <f t="shared" si="0"/>
        <v>0.8351505290464617</v>
      </c>
      <c r="E14" s="7">
        <v>9.9857600000000009</v>
      </c>
      <c r="F14" s="9">
        <f t="shared" si="1"/>
        <v>0.16484947095353827</v>
      </c>
    </row>
    <row r="15" spans="1:6" x14ac:dyDescent="0.3">
      <c r="A15" s="3">
        <v>2010</v>
      </c>
      <c r="B15" s="7">
        <v>191.29468</v>
      </c>
      <c r="C15" s="7">
        <v>174.01230000000001</v>
      </c>
      <c r="D15" s="9">
        <f t="shared" si="0"/>
        <v>0.90965572069228484</v>
      </c>
      <c r="E15" s="7">
        <v>17.28238</v>
      </c>
      <c r="F15" s="9">
        <f t="shared" si="1"/>
        <v>9.03442793077152E-2</v>
      </c>
    </row>
    <row r="16" spans="1:6" x14ac:dyDescent="0.3">
      <c r="A16" s="3">
        <v>2011</v>
      </c>
      <c r="B16" s="7">
        <v>81.87433</v>
      </c>
      <c r="C16" s="7">
        <v>67.797210000000007</v>
      </c>
      <c r="D16" s="9">
        <f t="shared" si="0"/>
        <v>0.82806430293841804</v>
      </c>
      <c r="E16" s="7">
        <v>14.077120000000001</v>
      </c>
      <c r="F16" s="9">
        <f t="shared" si="1"/>
        <v>0.17193569706158207</v>
      </c>
    </row>
    <row r="17" spans="1:23" x14ac:dyDescent="0.3">
      <c r="A17" s="3">
        <v>2012</v>
      </c>
      <c r="B17" s="7">
        <v>66.011740000000003</v>
      </c>
      <c r="C17" s="7">
        <v>43.747390000000003</v>
      </c>
      <c r="D17" s="9">
        <f t="shared" si="0"/>
        <v>0.66272135835231738</v>
      </c>
      <c r="E17" s="7">
        <v>22.26435</v>
      </c>
      <c r="F17" s="9">
        <f t="shared" si="1"/>
        <v>0.33727864164768268</v>
      </c>
    </row>
    <row r="18" spans="1:23" x14ac:dyDescent="0.3">
      <c r="A18" s="3">
        <v>2013</v>
      </c>
      <c r="B18" s="7">
        <v>2617.7139299999999</v>
      </c>
      <c r="C18" s="7">
        <v>2598.9028800000001</v>
      </c>
      <c r="D18" s="9">
        <f t="shared" si="0"/>
        <v>0.99281393975696963</v>
      </c>
      <c r="E18" s="7">
        <v>18.811050000000002</v>
      </c>
      <c r="F18" s="9">
        <f t="shared" si="1"/>
        <v>7.1860602430304527E-3</v>
      </c>
    </row>
    <row r="19" spans="1:23" x14ac:dyDescent="0.3">
      <c r="A19" s="3">
        <v>2014</v>
      </c>
      <c r="B19" s="7">
        <v>1257.71711</v>
      </c>
      <c r="C19" s="7">
        <v>560.35554999999999</v>
      </c>
      <c r="D19" s="9">
        <f t="shared" si="0"/>
        <v>0.44553385299815151</v>
      </c>
      <c r="E19" s="7">
        <v>697.36156000000005</v>
      </c>
      <c r="F19" s="9">
        <f t="shared" si="1"/>
        <v>0.55446614700184849</v>
      </c>
    </row>
    <row r="20" spans="1:23" x14ac:dyDescent="0.3">
      <c r="A20" s="3">
        <v>2015</v>
      </c>
      <c r="B20" s="7">
        <v>1843.3353999999999</v>
      </c>
      <c r="C20" s="7">
        <v>1811.78</v>
      </c>
      <c r="D20" s="9">
        <f t="shared" si="0"/>
        <v>0.98288135734820692</v>
      </c>
      <c r="E20" s="7">
        <v>31.555399999999999</v>
      </c>
      <c r="F20" s="9">
        <f t="shared" si="1"/>
        <v>1.711864265179305E-2</v>
      </c>
    </row>
    <row r="21" spans="1:23" x14ac:dyDescent="0.3">
      <c r="A21" s="3">
        <v>2016</v>
      </c>
      <c r="B21" s="7">
        <v>102.40912</v>
      </c>
      <c r="C21" s="7">
        <v>73.813280000000006</v>
      </c>
      <c r="D21" s="9">
        <f t="shared" si="0"/>
        <v>0.72076861904486633</v>
      </c>
      <c r="E21" s="7">
        <v>28.595839999999999</v>
      </c>
      <c r="F21" s="9">
        <f t="shared" si="1"/>
        <v>0.27923138095513367</v>
      </c>
    </row>
    <row r="22" spans="1:23" x14ac:dyDescent="0.3">
      <c r="A22" s="3">
        <v>2017</v>
      </c>
      <c r="B22" s="7">
        <v>273.74885</v>
      </c>
      <c r="C22" s="7">
        <v>223.19336999999999</v>
      </c>
      <c r="D22" s="9">
        <f t="shared" si="0"/>
        <v>0.81532167167094938</v>
      </c>
      <c r="E22" s="7">
        <v>50.555480000000003</v>
      </c>
      <c r="F22" s="9">
        <f t="shared" si="1"/>
        <v>0.18467832832905051</v>
      </c>
    </row>
    <row r="23" spans="1:23" x14ac:dyDescent="0.3">
      <c r="A23" s="3">
        <v>2018</v>
      </c>
      <c r="B23" s="7">
        <v>424.44139000000001</v>
      </c>
      <c r="C23" s="7">
        <v>41.594729999999998</v>
      </c>
      <c r="D23" s="9">
        <f t="shared" si="0"/>
        <v>9.7998760205737709E-2</v>
      </c>
      <c r="E23" s="7">
        <v>382.84665999999999</v>
      </c>
      <c r="F23" s="9">
        <f t="shared" si="1"/>
        <v>0.90200123979426228</v>
      </c>
    </row>
    <row r="24" spans="1:23" x14ac:dyDescent="0.3">
      <c r="A24" s="3">
        <v>2019</v>
      </c>
      <c r="B24" s="7">
        <v>560.22283000000004</v>
      </c>
      <c r="C24" s="7">
        <v>21.88175</v>
      </c>
      <c r="D24" s="9">
        <f t="shared" si="0"/>
        <v>3.905901157223457E-2</v>
      </c>
      <c r="E24" s="7">
        <v>538.34108000000003</v>
      </c>
      <c r="F24" s="9">
        <f t="shared" si="1"/>
        <v>0.96094098842776543</v>
      </c>
    </row>
    <row r="25" spans="1:23" x14ac:dyDescent="0.3">
      <c r="A25" s="3">
        <v>2020</v>
      </c>
      <c r="B25" s="7">
        <v>42.087850000000003</v>
      </c>
      <c r="C25" s="7">
        <v>11.670669999999999</v>
      </c>
      <c r="D25" s="9">
        <f t="shared" si="0"/>
        <v>0.27729309052374967</v>
      </c>
      <c r="E25" s="7">
        <v>30.417179999999998</v>
      </c>
      <c r="F25" s="9">
        <f t="shared" si="1"/>
        <v>0.72270690947625016</v>
      </c>
    </row>
    <row r="26" spans="1:23" x14ac:dyDescent="0.3">
      <c r="A26" s="3">
        <v>2021</v>
      </c>
      <c r="B26" s="7">
        <v>201.45038</v>
      </c>
      <c r="C26" s="7">
        <v>21.291219999999999</v>
      </c>
      <c r="D26" s="9">
        <f t="shared" si="0"/>
        <v>0.10568964923272917</v>
      </c>
      <c r="E26" s="7">
        <v>180.15916000000001</v>
      </c>
      <c r="F26" s="9">
        <f t="shared" si="1"/>
        <v>0.89431035076727095</v>
      </c>
    </row>
    <row r="32" spans="1:23" x14ac:dyDescent="0.3">
      <c r="A32" s="3" t="s">
        <v>4</v>
      </c>
      <c r="B32" s="3">
        <v>2000</v>
      </c>
      <c r="C32" s="3">
        <v>2001</v>
      </c>
      <c r="D32" s="3">
        <v>2002</v>
      </c>
      <c r="E32" s="3">
        <v>2003</v>
      </c>
      <c r="F32" s="3">
        <v>2004</v>
      </c>
      <c r="G32" s="3">
        <v>2005</v>
      </c>
      <c r="H32" s="3">
        <v>2006</v>
      </c>
      <c r="I32" s="3">
        <v>2007</v>
      </c>
      <c r="J32" s="3">
        <v>2008</v>
      </c>
      <c r="K32" s="3">
        <v>2009</v>
      </c>
      <c r="L32" s="3">
        <v>2010</v>
      </c>
      <c r="M32" s="3">
        <v>2011</v>
      </c>
      <c r="N32" s="3">
        <v>2012</v>
      </c>
      <c r="O32" s="3">
        <v>2013</v>
      </c>
      <c r="P32" s="3">
        <v>2014</v>
      </c>
      <c r="Q32" s="3">
        <v>2015</v>
      </c>
      <c r="R32" s="3">
        <v>2016</v>
      </c>
      <c r="S32" s="3">
        <v>2017</v>
      </c>
      <c r="T32" s="3">
        <v>2018</v>
      </c>
      <c r="U32" s="3">
        <v>2019</v>
      </c>
      <c r="V32" s="3">
        <v>2020</v>
      </c>
      <c r="W32" s="3">
        <v>2021</v>
      </c>
    </row>
    <row r="33" spans="1:23" x14ac:dyDescent="0.3">
      <c r="A33" s="3" t="s">
        <v>72</v>
      </c>
      <c r="B33" s="7">
        <v>69.779070000000004</v>
      </c>
      <c r="C33" s="7">
        <v>129.01526999999999</v>
      </c>
      <c r="D33" s="7">
        <v>121.87903</v>
      </c>
      <c r="E33" s="7">
        <v>133.90800999999999</v>
      </c>
      <c r="F33" s="7">
        <v>79.378060000000005</v>
      </c>
      <c r="G33" s="7">
        <v>66.983459999999994</v>
      </c>
      <c r="H33" s="7">
        <v>89.656120000000001</v>
      </c>
      <c r="I33" s="7">
        <v>83.524699999999996</v>
      </c>
      <c r="J33" s="7">
        <v>6.91073</v>
      </c>
      <c r="K33" s="7">
        <v>50.589260000000003</v>
      </c>
      <c r="L33" s="7">
        <v>174.01230000000001</v>
      </c>
      <c r="M33" s="7">
        <v>67.797210000000007</v>
      </c>
      <c r="N33" s="7">
        <v>43.747390000000003</v>
      </c>
      <c r="O33" s="7">
        <v>2598.9028800000001</v>
      </c>
      <c r="P33" s="7">
        <v>560.35554999999999</v>
      </c>
      <c r="Q33" s="7">
        <v>1811.78</v>
      </c>
      <c r="R33" s="7">
        <v>73.813280000000006</v>
      </c>
      <c r="S33" s="7">
        <v>223.19336999999999</v>
      </c>
      <c r="T33" s="7">
        <v>41.594729999999998</v>
      </c>
      <c r="U33" s="7">
        <v>21.88175</v>
      </c>
      <c r="V33" s="7">
        <v>11.670669999999999</v>
      </c>
      <c r="W33" s="7">
        <v>21.291219999999999</v>
      </c>
    </row>
    <row r="34" spans="1:23" x14ac:dyDescent="0.3">
      <c r="A34" s="3" t="s">
        <v>71</v>
      </c>
      <c r="B34" s="7">
        <v>304.58476999999999</v>
      </c>
      <c r="C34" s="7">
        <v>351.79174999999998</v>
      </c>
      <c r="D34" s="7">
        <v>326.85998000000001</v>
      </c>
      <c r="E34" s="7">
        <v>99.272329999999997</v>
      </c>
      <c r="F34" s="7">
        <v>100.55871</v>
      </c>
      <c r="G34" s="7">
        <v>96.478939999999994</v>
      </c>
      <c r="H34" s="7">
        <v>99.760980000000004</v>
      </c>
      <c r="I34" s="7">
        <v>111.48663999999999</v>
      </c>
      <c r="J34" s="7">
        <v>8.3577600000000007</v>
      </c>
      <c r="K34" s="7">
        <v>9.9857600000000009</v>
      </c>
      <c r="L34" s="7">
        <v>17.28238</v>
      </c>
      <c r="M34" s="7">
        <v>14.077120000000001</v>
      </c>
      <c r="N34" s="7">
        <v>22.26435</v>
      </c>
      <c r="O34" s="7">
        <v>18.811050000000002</v>
      </c>
      <c r="P34" s="7">
        <v>697.36156000000005</v>
      </c>
      <c r="Q34" s="7">
        <v>31.555399999999999</v>
      </c>
      <c r="R34" s="7">
        <v>28.595839999999999</v>
      </c>
      <c r="S34" s="7">
        <v>50.555480000000003</v>
      </c>
      <c r="T34" s="7">
        <v>382.84665999999999</v>
      </c>
      <c r="U34" s="7">
        <v>538.34108000000003</v>
      </c>
      <c r="V34" s="7">
        <v>30.417179999999998</v>
      </c>
      <c r="W34" s="7">
        <v>180.15916000000001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D12F7-FFDD-45C1-BE9C-6FC37342321E}">
  <dimension ref="A2:F26"/>
  <sheetViews>
    <sheetView workbookViewId="0">
      <selection activeCell="H5" sqref="H5"/>
    </sheetView>
  </sheetViews>
  <sheetFormatPr defaultRowHeight="14.4" x14ac:dyDescent="0.3"/>
  <cols>
    <col min="1" max="1" width="10.5546875" customWidth="1"/>
    <col min="2" max="2" width="14.109375" customWidth="1"/>
    <col min="3" max="3" width="25.6640625" bestFit="1" customWidth="1"/>
    <col min="4" max="4" width="25.5546875" bestFit="1" customWidth="1"/>
    <col min="5" max="5" width="19.21875" bestFit="1" customWidth="1"/>
    <col min="6" max="6" width="25.5546875" bestFit="1" customWidth="1"/>
  </cols>
  <sheetData>
    <row r="2" spans="1:6" x14ac:dyDescent="0.3">
      <c r="A2" s="13" t="s">
        <v>43</v>
      </c>
      <c r="B2" s="13"/>
      <c r="C2" s="13"/>
      <c r="D2" s="13"/>
      <c r="E2" s="13"/>
      <c r="F2" s="13"/>
    </row>
    <row r="4" spans="1:6" x14ac:dyDescent="0.3">
      <c r="A4" s="3" t="s">
        <v>4</v>
      </c>
      <c r="B4" s="3" t="s">
        <v>41</v>
      </c>
      <c r="C4" s="3" t="s">
        <v>72</v>
      </c>
      <c r="D4" s="3" t="s">
        <v>73</v>
      </c>
      <c r="E4" s="3" t="s">
        <v>71</v>
      </c>
      <c r="F4" s="3" t="s">
        <v>74</v>
      </c>
    </row>
    <row r="5" spans="1:6" x14ac:dyDescent="0.3">
      <c r="A5" s="3">
        <v>2000</v>
      </c>
      <c r="B5" s="7">
        <v>890.03578000000005</v>
      </c>
      <c r="C5" s="7">
        <v>206.422</v>
      </c>
      <c r="D5" s="9">
        <f>C5/B5</f>
        <v>0.23192550753409036</v>
      </c>
      <c r="E5" s="7">
        <v>683.61378000000002</v>
      </c>
      <c r="F5" s="9">
        <f>E5/B5</f>
        <v>0.76807449246590964</v>
      </c>
    </row>
    <row r="6" spans="1:6" x14ac:dyDescent="0.3">
      <c r="A6" s="3">
        <v>2001</v>
      </c>
      <c r="B6" s="7">
        <v>785.87482</v>
      </c>
      <c r="C6" s="7">
        <v>200.48</v>
      </c>
      <c r="D6" s="9">
        <f t="shared" ref="D6:D26" si="0">C6/B6</f>
        <v>0.25510424166535833</v>
      </c>
      <c r="E6" s="7">
        <v>585.39481999999998</v>
      </c>
      <c r="F6" s="9">
        <f t="shared" ref="F6:F26" si="1">E6/B6</f>
        <v>0.74489575833464161</v>
      </c>
    </row>
    <row r="7" spans="1:6" x14ac:dyDescent="0.3">
      <c r="A7" s="3">
        <v>2002</v>
      </c>
      <c r="B7" s="7">
        <v>761.17972999999995</v>
      </c>
      <c r="C7" s="7">
        <v>8.3526399999999992</v>
      </c>
      <c r="D7" s="9">
        <f t="shared" si="0"/>
        <v>1.097328222337187E-2</v>
      </c>
      <c r="E7" s="7">
        <v>752.82709</v>
      </c>
      <c r="F7" s="9">
        <f t="shared" si="1"/>
        <v>0.98902671777662821</v>
      </c>
    </row>
    <row r="8" spans="1:6" x14ac:dyDescent="0.3">
      <c r="A8" s="3">
        <v>2003</v>
      </c>
      <c r="B8" s="7">
        <v>1125.5467200000001</v>
      </c>
      <c r="C8" s="7">
        <v>433.94259</v>
      </c>
      <c r="D8" s="9">
        <f t="shared" si="0"/>
        <v>0.38553938480670086</v>
      </c>
      <c r="E8" s="7">
        <v>691.60413000000005</v>
      </c>
      <c r="F8" s="9">
        <f t="shared" si="1"/>
        <v>0.6144606151932992</v>
      </c>
    </row>
    <row r="9" spans="1:6" x14ac:dyDescent="0.3">
      <c r="A9" s="3">
        <v>2004</v>
      </c>
      <c r="B9" s="7">
        <v>874.43822999999998</v>
      </c>
      <c r="C9" s="7">
        <v>125.07411</v>
      </c>
      <c r="D9" s="9">
        <f t="shared" si="0"/>
        <v>0.1430336708860499</v>
      </c>
      <c r="E9" s="7">
        <v>749.36411999999996</v>
      </c>
      <c r="F9" s="9">
        <f t="shared" si="1"/>
        <v>0.8569663291139501</v>
      </c>
    </row>
    <row r="10" spans="1:6" x14ac:dyDescent="0.3">
      <c r="A10" s="3">
        <v>2005</v>
      </c>
      <c r="B10" s="7">
        <v>774.16646000000003</v>
      </c>
      <c r="C10" s="7">
        <v>122.71729999999999</v>
      </c>
      <c r="D10" s="9">
        <f t="shared" si="0"/>
        <v>0.15851539215480864</v>
      </c>
      <c r="E10" s="7">
        <v>651.44916000000001</v>
      </c>
      <c r="F10" s="9">
        <f t="shared" si="1"/>
        <v>0.8414846078451913</v>
      </c>
    </row>
    <row r="11" spans="1:6" x14ac:dyDescent="0.3">
      <c r="A11" s="3">
        <v>2006</v>
      </c>
      <c r="B11" s="7">
        <v>709.94339000000002</v>
      </c>
      <c r="C11" s="7">
        <v>1.2615499999999999</v>
      </c>
      <c r="D11" s="9">
        <f t="shared" si="0"/>
        <v>1.7769726682010517E-3</v>
      </c>
      <c r="E11" s="7">
        <v>708.68183999999997</v>
      </c>
      <c r="F11" s="9">
        <f t="shared" si="1"/>
        <v>0.99822302733179891</v>
      </c>
    </row>
    <row r="12" spans="1:6" x14ac:dyDescent="0.3">
      <c r="A12" s="3">
        <v>2007</v>
      </c>
      <c r="B12" s="7">
        <v>735.06688999999994</v>
      </c>
      <c r="C12" s="7">
        <v>3.9830000000000001</v>
      </c>
      <c r="D12" s="9">
        <f t="shared" si="0"/>
        <v>5.4185544937277756E-3</v>
      </c>
      <c r="E12" s="7">
        <v>731.08389</v>
      </c>
      <c r="F12" s="9">
        <f t="shared" si="1"/>
        <v>0.99458144550627225</v>
      </c>
    </row>
    <row r="13" spans="1:6" x14ac:dyDescent="0.3">
      <c r="A13" s="3">
        <v>2008</v>
      </c>
      <c r="B13" s="7">
        <v>704.16061000000002</v>
      </c>
      <c r="C13" s="7">
        <v>124.75306</v>
      </c>
      <c r="D13" s="9">
        <f t="shared" si="0"/>
        <v>0.17716563270984442</v>
      </c>
      <c r="E13" s="7">
        <v>579.40755000000001</v>
      </c>
      <c r="F13" s="9">
        <f t="shared" si="1"/>
        <v>0.82283436729015558</v>
      </c>
    </row>
    <row r="14" spans="1:6" x14ac:dyDescent="0.3">
      <c r="A14" s="3">
        <v>2009</v>
      </c>
      <c r="B14" s="7">
        <v>755.44505000000004</v>
      </c>
      <c r="C14" s="7">
        <v>118.65969</v>
      </c>
      <c r="D14" s="9">
        <f t="shared" si="0"/>
        <v>0.15707256272312592</v>
      </c>
      <c r="E14" s="7">
        <v>636.78535999999997</v>
      </c>
      <c r="F14" s="9">
        <f t="shared" si="1"/>
        <v>0.84292743727687403</v>
      </c>
    </row>
    <row r="15" spans="1:6" x14ac:dyDescent="0.3">
      <c r="A15" s="3">
        <v>2010</v>
      </c>
      <c r="B15" s="7">
        <v>542.976</v>
      </c>
      <c r="C15" s="7">
        <v>103.81863</v>
      </c>
      <c r="D15" s="9">
        <f t="shared" si="0"/>
        <v>0.19120298134724187</v>
      </c>
      <c r="E15" s="7">
        <v>439.15737000000001</v>
      </c>
      <c r="F15" s="9">
        <f t="shared" si="1"/>
        <v>0.80879701865275822</v>
      </c>
    </row>
    <row r="16" spans="1:6" x14ac:dyDescent="0.3">
      <c r="A16" s="3">
        <v>2011</v>
      </c>
      <c r="B16" s="7">
        <v>671.13153999999997</v>
      </c>
      <c r="C16" s="7">
        <v>126.80005</v>
      </c>
      <c r="D16" s="9">
        <f t="shared" si="0"/>
        <v>0.18893472060633598</v>
      </c>
      <c r="E16" s="7">
        <v>544.33149000000003</v>
      </c>
      <c r="F16" s="9">
        <f t="shared" si="1"/>
        <v>0.81106527939366413</v>
      </c>
    </row>
    <row r="17" spans="1:6" x14ac:dyDescent="0.3">
      <c r="A17" s="3">
        <v>2012</v>
      </c>
      <c r="B17" s="7">
        <v>676.66070999999999</v>
      </c>
      <c r="C17" s="7">
        <v>117.95132</v>
      </c>
      <c r="D17" s="9">
        <f t="shared" si="0"/>
        <v>0.17431383004342013</v>
      </c>
      <c r="E17" s="7">
        <v>558.70938999999998</v>
      </c>
      <c r="F17" s="9">
        <f t="shared" si="1"/>
        <v>0.82568616995657984</v>
      </c>
    </row>
    <row r="18" spans="1:6" x14ac:dyDescent="0.3">
      <c r="A18" s="3">
        <v>2013</v>
      </c>
      <c r="B18" s="7">
        <v>654.03431999999998</v>
      </c>
      <c r="C18" s="7">
        <v>143.49718999999999</v>
      </c>
      <c r="D18" s="9">
        <f t="shared" si="0"/>
        <v>0.2194031499753713</v>
      </c>
      <c r="E18" s="7">
        <v>510.53712999999999</v>
      </c>
      <c r="F18" s="9">
        <f t="shared" si="1"/>
        <v>0.78059685002462864</v>
      </c>
    </row>
    <row r="19" spans="1:6" x14ac:dyDescent="0.3">
      <c r="A19" s="3">
        <v>2014</v>
      </c>
      <c r="B19" s="7">
        <v>669.16146000000003</v>
      </c>
      <c r="C19" s="7">
        <v>140.4273</v>
      </c>
      <c r="D19" s="9">
        <f t="shared" si="0"/>
        <v>0.20985563035862823</v>
      </c>
      <c r="E19" s="7">
        <v>528.73415999999997</v>
      </c>
      <c r="F19" s="9">
        <f t="shared" si="1"/>
        <v>0.79014436964137169</v>
      </c>
    </row>
    <row r="20" spans="1:6" x14ac:dyDescent="0.3">
      <c r="A20" s="3">
        <v>2015</v>
      </c>
      <c r="B20" s="7">
        <v>577.57402000000002</v>
      </c>
      <c r="C20" s="7">
        <v>116.73598</v>
      </c>
      <c r="D20" s="9">
        <f t="shared" si="0"/>
        <v>0.20211431947718145</v>
      </c>
      <c r="E20" s="7">
        <v>460.83803999999998</v>
      </c>
      <c r="F20" s="9">
        <f t="shared" si="1"/>
        <v>0.7978856805228185</v>
      </c>
    </row>
    <row r="21" spans="1:6" x14ac:dyDescent="0.3">
      <c r="A21" s="3">
        <v>2016</v>
      </c>
      <c r="B21" s="7">
        <v>581.05924000000005</v>
      </c>
      <c r="C21" s="7">
        <v>86.578289999999996</v>
      </c>
      <c r="D21" s="9">
        <f t="shared" si="0"/>
        <v>0.1490007972336865</v>
      </c>
      <c r="E21" s="7">
        <v>494.48095000000001</v>
      </c>
      <c r="F21" s="9">
        <f t="shared" si="1"/>
        <v>0.85099920276631336</v>
      </c>
    </row>
    <row r="22" spans="1:6" x14ac:dyDescent="0.3">
      <c r="A22" s="3">
        <v>2017</v>
      </c>
      <c r="B22" s="7">
        <v>533.66341999999997</v>
      </c>
      <c r="C22" s="7">
        <v>80.021799999999999</v>
      </c>
      <c r="D22" s="9">
        <f t="shared" si="0"/>
        <v>0.14994807026496215</v>
      </c>
      <c r="E22" s="7">
        <v>453.64161999999999</v>
      </c>
      <c r="F22" s="9">
        <f t="shared" si="1"/>
        <v>0.85005192973503785</v>
      </c>
    </row>
    <row r="23" spans="1:6" x14ac:dyDescent="0.3">
      <c r="A23" s="3">
        <v>2018</v>
      </c>
      <c r="B23" s="7">
        <v>625.03643999999997</v>
      </c>
      <c r="C23" s="7">
        <v>88.363609999999994</v>
      </c>
      <c r="D23" s="9">
        <f t="shared" si="0"/>
        <v>0.14137353335751113</v>
      </c>
      <c r="E23" s="7">
        <v>536.67282999999998</v>
      </c>
      <c r="F23" s="9">
        <f t="shared" si="1"/>
        <v>0.85862646664248887</v>
      </c>
    </row>
    <row r="24" spans="1:6" x14ac:dyDescent="0.3">
      <c r="A24" s="3">
        <v>2019</v>
      </c>
      <c r="B24" s="7">
        <v>624.10026000000005</v>
      </c>
      <c r="C24" s="7">
        <v>86.491169999999997</v>
      </c>
      <c r="D24" s="9">
        <f t="shared" si="0"/>
        <v>0.13858537729178319</v>
      </c>
      <c r="E24" s="7">
        <v>537.60909000000004</v>
      </c>
      <c r="F24" s="9">
        <f t="shared" si="1"/>
        <v>0.86141462270821678</v>
      </c>
    </row>
    <row r="25" spans="1:6" x14ac:dyDescent="0.3">
      <c r="A25" s="3">
        <v>2020</v>
      </c>
      <c r="B25" s="7">
        <v>639.54264999999998</v>
      </c>
      <c r="C25" s="7">
        <v>77.956869999999995</v>
      </c>
      <c r="D25" s="9">
        <f t="shared" si="0"/>
        <v>0.12189471648216112</v>
      </c>
      <c r="E25" s="7">
        <v>561.58578</v>
      </c>
      <c r="F25" s="9">
        <f t="shared" si="1"/>
        <v>0.8781052835178389</v>
      </c>
    </row>
    <row r="26" spans="1:6" x14ac:dyDescent="0.3">
      <c r="A26" s="3">
        <v>2021</v>
      </c>
      <c r="B26" s="7">
        <v>645.83788000000004</v>
      </c>
      <c r="C26" s="7">
        <v>79.131929999999997</v>
      </c>
      <c r="D26" s="9">
        <f t="shared" si="0"/>
        <v>0.12252599677182142</v>
      </c>
      <c r="E26" s="7">
        <v>566.70595000000003</v>
      </c>
      <c r="F26" s="9">
        <f t="shared" si="1"/>
        <v>0.87747400322817859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1CF8E-90D8-4DBA-A830-3926DFA5DA13}">
  <dimension ref="A2:W34"/>
  <sheetViews>
    <sheetView workbookViewId="0">
      <selection activeCell="J6" sqref="J6"/>
    </sheetView>
  </sheetViews>
  <sheetFormatPr defaultRowHeight="14.4" x14ac:dyDescent="0.3"/>
  <cols>
    <col min="1" max="1" width="12.33203125" customWidth="1"/>
    <col min="2" max="2" width="14.10937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6" x14ac:dyDescent="0.3">
      <c r="A2" s="13" t="s">
        <v>69</v>
      </c>
      <c r="B2" s="13"/>
      <c r="C2" s="13"/>
      <c r="D2" s="13"/>
      <c r="E2" s="13"/>
      <c r="F2" s="13"/>
    </row>
    <row r="4" spans="1:6" x14ac:dyDescent="0.3">
      <c r="A4" s="3" t="s">
        <v>4</v>
      </c>
      <c r="B4" s="3" t="s">
        <v>41</v>
      </c>
      <c r="C4" s="3" t="s">
        <v>72</v>
      </c>
      <c r="D4" s="3" t="s">
        <v>73</v>
      </c>
      <c r="E4" s="3" t="s">
        <v>71</v>
      </c>
      <c r="F4" s="3" t="s">
        <v>74</v>
      </c>
    </row>
    <row r="5" spans="1:6" x14ac:dyDescent="0.3">
      <c r="A5" s="3">
        <v>2000</v>
      </c>
      <c r="B5" s="7">
        <v>3305.58302</v>
      </c>
      <c r="C5" s="7">
        <v>9.2979999999999993E-2</v>
      </c>
      <c r="D5" s="9">
        <f>C5/B5</f>
        <v>2.8128169656437789E-5</v>
      </c>
      <c r="E5" s="7">
        <v>3305.4900400000001</v>
      </c>
      <c r="F5" s="9">
        <f>E5/B5</f>
        <v>0.99997187183034364</v>
      </c>
    </row>
    <row r="6" spans="1:6" x14ac:dyDescent="0.3">
      <c r="A6" s="3">
        <v>2001</v>
      </c>
      <c r="B6" s="7">
        <v>3681.9066899999998</v>
      </c>
      <c r="C6" s="7">
        <v>0.1232</v>
      </c>
      <c r="D6" s="9">
        <f t="shared" ref="D6:D26" si="0">C6/B6</f>
        <v>3.3460924019234176E-5</v>
      </c>
      <c r="E6" s="7">
        <v>3681.7834899999998</v>
      </c>
      <c r="F6" s="9">
        <f t="shared" ref="F6:F26" si="1">E6/B6</f>
        <v>0.99996653907598076</v>
      </c>
    </row>
    <row r="7" spans="1:6" x14ac:dyDescent="0.3">
      <c r="A7" s="3">
        <v>2002</v>
      </c>
      <c r="B7" s="7">
        <v>3358.6267499999999</v>
      </c>
      <c r="C7" s="7">
        <v>0.10342999999999999</v>
      </c>
      <c r="D7" s="9">
        <f t="shared" si="0"/>
        <v>3.079532430925824E-5</v>
      </c>
      <c r="E7" s="7">
        <v>3358.5233199999998</v>
      </c>
      <c r="F7" s="9">
        <f t="shared" si="1"/>
        <v>0.99996920467569073</v>
      </c>
    </row>
    <row r="8" spans="1:6" x14ac:dyDescent="0.3">
      <c r="A8" s="3">
        <v>2003</v>
      </c>
      <c r="B8" s="7">
        <v>2794.0882700000002</v>
      </c>
      <c r="C8" s="7">
        <v>6.3539999999999999E-2</v>
      </c>
      <c r="D8" s="9">
        <f t="shared" si="0"/>
        <v>2.2740870674067856E-5</v>
      </c>
      <c r="E8" s="7">
        <v>2794.0247300000001</v>
      </c>
      <c r="F8" s="9">
        <f t="shared" si="1"/>
        <v>0.99997725912932589</v>
      </c>
    </row>
    <row r="9" spans="1:6" x14ac:dyDescent="0.3">
      <c r="A9" s="3">
        <v>2004</v>
      </c>
      <c r="B9" s="7">
        <v>2046.12689</v>
      </c>
      <c r="C9" s="7">
        <v>0.19933000000000001</v>
      </c>
      <c r="D9" s="9">
        <f t="shared" si="0"/>
        <v>9.7418200686468672E-5</v>
      </c>
      <c r="E9" s="7">
        <v>2045.9275600000001</v>
      </c>
      <c r="F9" s="9">
        <f t="shared" si="1"/>
        <v>0.99990258179931357</v>
      </c>
    </row>
    <row r="10" spans="1:6" x14ac:dyDescent="0.3">
      <c r="A10" s="3">
        <v>2005</v>
      </c>
      <c r="B10" s="7">
        <v>3780.4632099999999</v>
      </c>
      <c r="C10" s="7">
        <v>1.5906899999999999</v>
      </c>
      <c r="D10" s="9">
        <f t="shared" si="0"/>
        <v>4.2076589868467467E-4</v>
      </c>
      <c r="E10" s="7">
        <v>3778.8725199999999</v>
      </c>
      <c r="F10" s="9">
        <f t="shared" si="1"/>
        <v>0.99957923410131533</v>
      </c>
    </row>
    <row r="11" spans="1:6" x14ac:dyDescent="0.3">
      <c r="A11" s="3">
        <v>2006</v>
      </c>
      <c r="B11" s="7">
        <v>3330.1091099999999</v>
      </c>
      <c r="C11" s="7">
        <v>1.25</v>
      </c>
      <c r="D11" s="9">
        <f t="shared" si="0"/>
        <v>3.7536307631673969E-4</v>
      </c>
      <c r="E11" s="7">
        <v>3328.8591099999999</v>
      </c>
      <c r="F11" s="9">
        <f t="shared" si="1"/>
        <v>0.99962463692368331</v>
      </c>
    </row>
    <row r="12" spans="1:6" x14ac:dyDescent="0.3">
      <c r="A12" s="3">
        <v>2007</v>
      </c>
      <c r="B12" s="7">
        <v>2598.82602</v>
      </c>
      <c r="C12" s="7">
        <v>6.0435699999999999</v>
      </c>
      <c r="D12" s="9">
        <f t="shared" si="0"/>
        <v>2.3255000348195681E-3</v>
      </c>
      <c r="E12" s="7">
        <v>2592.7824500000002</v>
      </c>
      <c r="F12" s="9">
        <f t="shared" si="1"/>
        <v>0.99767449996518054</v>
      </c>
    </row>
    <row r="13" spans="1:6" x14ac:dyDescent="0.3">
      <c r="A13" s="3">
        <v>2008</v>
      </c>
      <c r="B13" s="7">
        <v>5795.9850299999998</v>
      </c>
      <c r="C13" s="7">
        <v>6.5458100000000004</v>
      </c>
      <c r="D13" s="9">
        <f t="shared" si="0"/>
        <v>1.1293697216467795E-3</v>
      </c>
      <c r="E13" s="7">
        <v>5789.4392200000002</v>
      </c>
      <c r="F13" s="9">
        <f t="shared" si="1"/>
        <v>0.99887063027835332</v>
      </c>
    </row>
    <row r="14" spans="1:6" x14ac:dyDescent="0.3">
      <c r="A14" s="3">
        <v>2009</v>
      </c>
      <c r="B14" s="7">
        <v>3650.3541100000002</v>
      </c>
      <c r="C14" s="7">
        <v>5.7309000000000001</v>
      </c>
      <c r="D14" s="9">
        <f t="shared" si="0"/>
        <v>1.5699572773776732E-3</v>
      </c>
      <c r="E14" s="7">
        <v>3644.6232100000002</v>
      </c>
      <c r="F14" s="9">
        <f t="shared" si="1"/>
        <v>0.99843004272262237</v>
      </c>
    </row>
    <row r="15" spans="1:6" x14ac:dyDescent="0.3">
      <c r="A15" s="3">
        <v>2010</v>
      </c>
      <c r="B15" s="7">
        <v>3265.7002400000001</v>
      </c>
      <c r="C15" s="7">
        <v>0.25</v>
      </c>
      <c r="D15" s="9">
        <f t="shared" si="0"/>
        <v>7.6553260136331432E-5</v>
      </c>
      <c r="E15" s="7">
        <v>3265.4502400000001</v>
      </c>
      <c r="F15" s="9">
        <f t="shared" si="1"/>
        <v>0.99992344673986366</v>
      </c>
    </row>
    <row r="16" spans="1:6" x14ac:dyDescent="0.3">
      <c r="A16" s="3">
        <v>2011</v>
      </c>
      <c r="B16" s="7">
        <v>3976.2264599999999</v>
      </c>
      <c r="C16" s="7">
        <v>0.47935</v>
      </c>
      <c r="D16" s="9">
        <f t="shared" si="0"/>
        <v>1.2055399882832629E-4</v>
      </c>
      <c r="E16" s="7">
        <v>3975.7471099999998</v>
      </c>
      <c r="F16" s="9">
        <f t="shared" si="1"/>
        <v>0.99987944600117162</v>
      </c>
    </row>
    <row r="17" spans="1:23" x14ac:dyDescent="0.3">
      <c r="A17" s="3">
        <v>2012</v>
      </c>
      <c r="B17" s="7">
        <v>5130.6098599999996</v>
      </c>
      <c r="C17" s="7">
        <v>56.584269999999997</v>
      </c>
      <c r="D17" s="9">
        <f t="shared" si="0"/>
        <v>1.1028761013607844E-2</v>
      </c>
      <c r="E17" s="7">
        <v>5074.0255900000002</v>
      </c>
      <c r="F17" s="9">
        <f t="shared" si="1"/>
        <v>0.98897123898639228</v>
      </c>
    </row>
    <row r="18" spans="1:23" x14ac:dyDescent="0.3">
      <c r="A18" s="3">
        <v>2013</v>
      </c>
      <c r="B18" s="7">
        <v>5847.84494</v>
      </c>
      <c r="C18" s="7">
        <v>405.06434999999999</v>
      </c>
      <c r="D18" s="9">
        <f t="shared" si="0"/>
        <v>6.9267286351816296E-2</v>
      </c>
      <c r="E18" s="7">
        <v>5442.7805900000003</v>
      </c>
      <c r="F18" s="9">
        <f t="shared" si="1"/>
        <v>0.93073271364818377</v>
      </c>
    </row>
    <row r="19" spans="1:23" x14ac:dyDescent="0.3">
      <c r="A19" s="3">
        <v>2014</v>
      </c>
      <c r="B19" s="7">
        <v>4934.2479000000003</v>
      </c>
      <c r="C19" s="7">
        <v>366.79768000000001</v>
      </c>
      <c r="D19" s="9">
        <f t="shared" si="0"/>
        <v>7.4337100087735766E-2</v>
      </c>
      <c r="E19" s="7">
        <v>4567.4502199999997</v>
      </c>
      <c r="F19" s="9">
        <f t="shared" si="1"/>
        <v>0.92566289991226414</v>
      </c>
    </row>
    <row r="20" spans="1:23" x14ac:dyDescent="0.3">
      <c r="A20" s="3">
        <v>2015</v>
      </c>
      <c r="B20" s="7">
        <v>4592.08302</v>
      </c>
      <c r="C20" s="7">
        <v>143.66800000000001</v>
      </c>
      <c r="D20" s="9">
        <f t="shared" si="0"/>
        <v>3.1286019737509017E-2</v>
      </c>
      <c r="E20" s="7">
        <v>4448.4150200000004</v>
      </c>
      <c r="F20" s="9">
        <f t="shared" si="1"/>
        <v>0.96871398026249111</v>
      </c>
    </row>
    <row r="21" spans="1:23" x14ac:dyDescent="0.3">
      <c r="A21" s="3">
        <v>2016</v>
      </c>
      <c r="B21" s="7">
        <v>4443.21144</v>
      </c>
      <c r="C21" s="7">
        <v>0.13944000000000001</v>
      </c>
      <c r="D21" s="9">
        <f t="shared" si="0"/>
        <v>3.1382706378699821E-5</v>
      </c>
      <c r="E21" s="7">
        <v>4443.0720000000001</v>
      </c>
      <c r="F21" s="9">
        <f t="shared" si="1"/>
        <v>0.9999686172936213</v>
      </c>
    </row>
    <row r="22" spans="1:23" x14ac:dyDescent="0.3">
      <c r="A22" s="3">
        <v>2017</v>
      </c>
      <c r="B22" s="7">
        <v>4586.8196900000003</v>
      </c>
      <c r="C22" s="7">
        <v>0.12005</v>
      </c>
      <c r="D22" s="9">
        <f t="shared" si="0"/>
        <v>2.6172818665998182E-5</v>
      </c>
      <c r="E22" s="7">
        <v>4586.6996399999998</v>
      </c>
      <c r="F22" s="9">
        <f t="shared" si="1"/>
        <v>0.99997382718133387</v>
      </c>
    </row>
    <row r="23" spans="1:23" x14ac:dyDescent="0.3">
      <c r="A23" s="3">
        <v>2018</v>
      </c>
      <c r="B23" s="7">
        <v>4377.3232699999999</v>
      </c>
      <c r="C23" s="7">
        <v>3.6630699999999998</v>
      </c>
      <c r="D23" s="9">
        <f t="shared" si="0"/>
        <v>8.3682875905119068E-4</v>
      </c>
      <c r="E23" s="7">
        <v>4373.6602000000003</v>
      </c>
      <c r="F23" s="9">
        <f t="shared" si="1"/>
        <v>0.99916317124094889</v>
      </c>
    </row>
    <row r="24" spans="1:23" x14ac:dyDescent="0.3">
      <c r="A24" s="3">
        <v>2019</v>
      </c>
      <c r="B24" s="7">
        <v>4414.5279099999998</v>
      </c>
      <c r="C24" s="7">
        <v>0.88075999999999999</v>
      </c>
      <c r="D24" s="9">
        <f t="shared" si="0"/>
        <v>1.9951397249179471E-4</v>
      </c>
      <c r="E24" s="7">
        <v>4413.6471499999998</v>
      </c>
      <c r="F24" s="9">
        <f t="shared" si="1"/>
        <v>0.99980048602750815</v>
      </c>
    </row>
    <row r="25" spans="1:23" x14ac:dyDescent="0.3">
      <c r="A25" s="3">
        <v>2020</v>
      </c>
      <c r="B25" s="7">
        <v>4851.77153</v>
      </c>
      <c r="C25" s="7">
        <v>213.11492999999999</v>
      </c>
      <c r="D25" s="9">
        <f t="shared" si="0"/>
        <v>4.3925178397672814E-2</v>
      </c>
      <c r="E25" s="7">
        <v>4638.6566000000003</v>
      </c>
      <c r="F25" s="9">
        <f t="shared" si="1"/>
        <v>0.95607482160232726</v>
      </c>
    </row>
    <row r="26" spans="1:23" x14ac:dyDescent="0.3">
      <c r="A26" s="3">
        <v>2021</v>
      </c>
      <c r="B26" s="7">
        <v>5115.5979900000002</v>
      </c>
      <c r="C26" s="7">
        <v>1.1771400000000001</v>
      </c>
      <c r="D26" s="9">
        <f t="shared" si="0"/>
        <v>2.3010799564412215E-4</v>
      </c>
      <c r="E26" s="7">
        <v>5114.4208500000004</v>
      </c>
      <c r="F26" s="9">
        <f t="shared" si="1"/>
        <v>0.99976989200435595</v>
      </c>
    </row>
    <row r="32" spans="1:23" x14ac:dyDescent="0.3">
      <c r="A32" s="3" t="s">
        <v>4</v>
      </c>
      <c r="B32" s="3">
        <v>2000</v>
      </c>
      <c r="C32" s="3">
        <v>2001</v>
      </c>
      <c r="D32" s="3">
        <v>2002</v>
      </c>
      <c r="E32" s="3">
        <v>2003</v>
      </c>
      <c r="F32" s="3">
        <v>2004</v>
      </c>
      <c r="G32" s="3">
        <v>2005</v>
      </c>
      <c r="H32" s="3">
        <v>2006</v>
      </c>
      <c r="I32" s="3">
        <v>2007</v>
      </c>
      <c r="J32" s="3">
        <v>2008</v>
      </c>
      <c r="K32" s="3">
        <v>2009</v>
      </c>
      <c r="L32" s="3">
        <v>2010</v>
      </c>
      <c r="M32" s="3">
        <v>2011</v>
      </c>
      <c r="N32" s="3">
        <v>2012</v>
      </c>
      <c r="O32" s="3">
        <v>2013</v>
      </c>
      <c r="P32" s="3">
        <v>2014</v>
      </c>
      <c r="Q32" s="3">
        <v>2015</v>
      </c>
      <c r="R32" s="3">
        <v>2016</v>
      </c>
      <c r="S32" s="3">
        <v>2017</v>
      </c>
      <c r="T32" s="3">
        <v>2018</v>
      </c>
      <c r="U32" s="3">
        <v>2019</v>
      </c>
      <c r="V32" s="3">
        <v>2020</v>
      </c>
      <c r="W32" s="3">
        <v>2021</v>
      </c>
    </row>
    <row r="33" spans="1:23" x14ac:dyDescent="0.3">
      <c r="A33" s="3" t="s">
        <v>72</v>
      </c>
      <c r="B33" s="7">
        <v>9.2979999999999993E-2</v>
      </c>
      <c r="C33" s="7">
        <v>0.1232</v>
      </c>
      <c r="D33" s="7">
        <v>0.10342999999999999</v>
      </c>
      <c r="E33" s="7">
        <v>6.3539999999999999E-2</v>
      </c>
      <c r="F33" s="7">
        <v>0.19933000000000001</v>
      </c>
      <c r="G33" s="7">
        <v>1.5906899999999999</v>
      </c>
      <c r="H33" s="7">
        <v>1.25</v>
      </c>
      <c r="I33" s="7">
        <v>6.0435699999999999</v>
      </c>
      <c r="J33" s="7">
        <v>6.5458100000000004</v>
      </c>
      <c r="K33" s="7">
        <v>5.7309000000000001</v>
      </c>
      <c r="L33" s="7">
        <v>0.25</v>
      </c>
      <c r="M33" s="7">
        <v>0.47935</v>
      </c>
      <c r="N33" s="7">
        <v>56.584269999999997</v>
      </c>
      <c r="O33" s="7">
        <v>405.06434999999999</v>
      </c>
      <c r="P33" s="7">
        <v>366.79768000000001</v>
      </c>
      <c r="Q33" s="7">
        <v>143.66800000000001</v>
      </c>
      <c r="R33" s="7">
        <v>0.13944000000000001</v>
      </c>
      <c r="S33" s="7">
        <v>0.12005</v>
      </c>
      <c r="T33" s="7">
        <v>3.6630699999999998</v>
      </c>
      <c r="U33" s="7">
        <v>0.88075999999999999</v>
      </c>
      <c r="V33" s="7">
        <v>213.11492999999999</v>
      </c>
      <c r="W33" s="7">
        <v>1.1771400000000001</v>
      </c>
    </row>
    <row r="34" spans="1:23" x14ac:dyDescent="0.3">
      <c r="A34" s="3" t="s">
        <v>71</v>
      </c>
      <c r="B34" s="7">
        <v>3305.4900400000001</v>
      </c>
      <c r="C34" s="7">
        <v>3681.7834899999998</v>
      </c>
      <c r="D34" s="7">
        <v>3358.5233199999998</v>
      </c>
      <c r="E34" s="7">
        <v>2794.0247300000001</v>
      </c>
      <c r="F34" s="7">
        <v>2045.9275600000001</v>
      </c>
      <c r="G34" s="7">
        <v>3778.8725199999999</v>
      </c>
      <c r="H34" s="7">
        <v>3328.8591099999999</v>
      </c>
      <c r="I34" s="7">
        <v>2592.7824500000002</v>
      </c>
      <c r="J34" s="7">
        <v>5789.4392200000002</v>
      </c>
      <c r="K34" s="7">
        <v>3644.6232100000002</v>
      </c>
      <c r="L34" s="7">
        <v>3265.4502400000001</v>
      </c>
      <c r="M34" s="7">
        <v>3975.7471099999998</v>
      </c>
      <c r="N34" s="7">
        <v>5074.0255900000002</v>
      </c>
      <c r="O34" s="7">
        <v>5442.7805900000003</v>
      </c>
      <c r="P34" s="7">
        <v>4567.4502199999997</v>
      </c>
      <c r="Q34" s="7">
        <v>4448.4150200000004</v>
      </c>
      <c r="R34" s="7">
        <v>4443.0720000000001</v>
      </c>
      <c r="S34" s="7">
        <v>4586.6996399999998</v>
      </c>
      <c r="T34" s="7">
        <v>4373.6602000000003</v>
      </c>
      <c r="U34" s="7">
        <v>4413.6471499999998</v>
      </c>
      <c r="V34" s="7">
        <v>4638.6566000000003</v>
      </c>
      <c r="W34" s="7">
        <v>5114.4208500000004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35"/>
  <sheetViews>
    <sheetView workbookViewId="0">
      <selection activeCell="G16" sqref="G16"/>
    </sheetView>
  </sheetViews>
  <sheetFormatPr defaultRowHeight="14.4" x14ac:dyDescent="0.3"/>
  <cols>
    <col min="3" max="3" width="44" bestFit="1" customWidth="1"/>
    <col min="6" max="6" width="10.44140625" bestFit="1" customWidth="1"/>
  </cols>
  <sheetData>
    <row r="1" spans="1: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3">
      <c r="A2" t="s">
        <v>6</v>
      </c>
      <c r="B2" t="s">
        <v>7</v>
      </c>
      <c r="C2" t="s">
        <v>8</v>
      </c>
      <c r="D2" t="s">
        <v>9</v>
      </c>
      <c r="E2">
        <v>2000</v>
      </c>
      <c r="F2" s="1">
        <v>4066.3093699999999</v>
      </c>
    </row>
    <row r="3" spans="1:6" x14ac:dyDescent="0.3">
      <c r="A3" t="s">
        <v>6</v>
      </c>
      <c r="B3" t="s">
        <v>7</v>
      </c>
      <c r="C3" t="s">
        <v>8</v>
      </c>
      <c r="D3" t="s">
        <v>9</v>
      </c>
      <c r="E3">
        <v>2001</v>
      </c>
      <c r="F3" s="1">
        <v>4796.9255000000003</v>
      </c>
    </row>
    <row r="4" spans="1:6" x14ac:dyDescent="0.3">
      <c r="A4" t="s">
        <v>6</v>
      </c>
      <c r="B4" t="s">
        <v>7</v>
      </c>
      <c r="C4" t="s">
        <v>8</v>
      </c>
      <c r="D4" t="s">
        <v>9</v>
      </c>
      <c r="E4">
        <v>2002</v>
      </c>
      <c r="F4" s="1">
        <v>4435.8639000000003</v>
      </c>
    </row>
    <row r="5" spans="1:6" x14ac:dyDescent="0.3">
      <c r="A5" t="s">
        <v>6</v>
      </c>
      <c r="B5" t="s">
        <v>7</v>
      </c>
      <c r="C5" t="s">
        <v>8</v>
      </c>
      <c r="D5" t="s">
        <v>9</v>
      </c>
      <c r="E5">
        <v>2003</v>
      </c>
      <c r="F5" s="1">
        <v>5575.6811100000004</v>
      </c>
    </row>
    <row r="6" spans="1:6" x14ac:dyDescent="0.3">
      <c r="A6" t="s">
        <v>6</v>
      </c>
      <c r="B6" t="s">
        <v>7</v>
      </c>
      <c r="C6" t="s">
        <v>8</v>
      </c>
      <c r="D6" t="s">
        <v>9</v>
      </c>
      <c r="E6">
        <v>2004</v>
      </c>
      <c r="F6" s="1">
        <v>6022.8174099999997</v>
      </c>
    </row>
    <row r="7" spans="1:6" x14ac:dyDescent="0.3">
      <c r="A7" t="s">
        <v>6</v>
      </c>
      <c r="B7" t="s">
        <v>7</v>
      </c>
      <c r="C7" t="s">
        <v>8</v>
      </c>
      <c r="D7" t="s">
        <v>9</v>
      </c>
      <c r="E7">
        <v>2005</v>
      </c>
      <c r="F7" s="1">
        <v>6198.1304</v>
      </c>
    </row>
    <row r="8" spans="1:6" x14ac:dyDescent="0.3">
      <c r="A8" t="s">
        <v>6</v>
      </c>
      <c r="B8" t="s">
        <v>7</v>
      </c>
      <c r="C8" t="s">
        <v>8</v>
      </c>
      <c r="D8" t="s">
        <v>9</v>
      </c>
      <c r="E8">
        <v>2006</v>
      </c>
      <c r="F8" s="1">
        <v>6472.8397400000003</v>
      </c>
    </row>
    <row r="9" spans="1:6" x14ac:dyDescent="0.3">
      <c r="A9" t="s">
        <v>6</v>
      </c>
      <c r="B9" t="s">
        <v>7</v>
      </c>
      <c r="C9" t="s">
        <v>8</v>
      </c>
      <c r="D9" t="s">
        <v>9</v>
      </c>
      <c r="E9">
        <v>2007</v>
      </c>
      <c r="F9" s="1">
        <v>6517.6198299999996</v>
      </c>
    </row>
    <row r="10" spans="1:6" x14ac:dyDescent="0.3">
      <c r="A10" t="s">
        <v>6</v>
      </c>
      <c r="B10" t="s">
        <v>7</v>
      </c>
      <c r="C10" t="s">
        <v>8</v>
      </c>
      <c r="D10" t="s">
        <v>9</v>
      </c>
      <c r="E10">
        <v>2008</v>
      </c>
      <c r="F10" s="1">
        <v>6555.7046799999998</v>
      </c>
    </row>
    <row r="11" spans="1:6" x14ac:dyDescent="0.3">
      <c r="A11" t="s">
        <v>6</v>
      </c>
      <c r="B11" t="s">
        <v>7</v>
      </c>
      <c r="C11" t="s">
        <v>8</v>
      </c>
      <c r="D11" t="s">
        <v>9</v>
      </c>
      <c r="E11">
        <v>2009</v>
      </c>
      <c r="F11" s="1">
        <v>6801.5541700000003</v>
      </c>
    </row>
    <row r="12" spans="1:6" x14ac:dyDescent="0.3">
      <c r="A12" t="s">
        <v>6</v>
      </c>
      <c r="B12" t="s">
        <v>7</v>
      </c>
      <c r="C12" t="s">
        <v>8</v>
      </c>
      <c r="D12" t="s">
        <v>9</v>
      </c>
      <c r="E12">
        <v>2010</v>
      </c>
      <c r="F12" s="1">
        <v>6066.1578300000001</v>
      </c>
    </row>
    <row r="13" spans="1:6" x14ac:dyDescent="0.3">
      <c r="A13" t="s">
        <v>6</v>
      </c>
      <c r="B13" t="s">
        <v>7</v>
      </c>
      <c r="C13" t="s">
        <v>8</v>
      </c>
      <c r="D13" t="s">
        <v>9</v>
      </c>
      <c r="E13">
        <v>2011</v>
      </c>
      <c r="F13" s="1">
        <v>5628.2817999999997</v>
      </c>
    </row>
    <row r="14" spans="1:6" x14ac:dyDescent="0.3">
      <c r="A14" t="s">
        <v>6</v>
      </c>
      <c r="B14" t="s">
        <v>7</v>
      </c>
      <c r="C14" t="s">
        <v>8</v>
      </c>
      <c r="D14" t="s">
        <v>9</v>
      </c>
      <c r="E14">
        <v>2012</v>
      </c>
      <c r="F14" s="1">
        <v>5323.22</v>
      </c>
    </row>
    <row r="15" spans="1:6" x14ac:dyDescent="0.3">
      <c r="A15" t="s">
        <v>6</v>
      </c>
      <c r="B15" t="s">
        <v>7</v>
      </c>
      <c r="C15" t="s">
        <v>8</v>
      </c>
      <c r="D15" t="s">
        <v>9</v>
      </c>
      <c r="E15">
        <v>2013</v>
      </c>
      <c r="F15" s="1">
        <v>5666.7105799999999</v>
      </c>
    </row>
    <row r="16" spans="1:6" x14ac:dyDescent="0.3">
      <c r="A16" t="s">
        <v>6</v>
      </c>
      <c r="B16" t="s">
        <v>7</v>
      </c>
      <c r="C16" t="s">
        <v>8</v>
      </c>
      <c r="D16" t="s">
        <v>9</v>
      </c>
      <c r="E16">
        <v>2014</v>
      </c>
      <c r="F16" s="1">
        <v>6113.6147000000001</v>
      </c>
    </row>
    <row r="17" spans="1:6" x14ac:dyDescent="0.3">
      <c r="A17" t="s">
        <v>6</v>
      </c>
      <c r="B17" t="s">
        <v>7</v>
      </c>
      <c r="C17" t="s">
        <v>8</v>
      </c>
      <c r="D17" t="s">
        <v>9</v>
      </c>
      <c r="E17">
        <v>2015</v>
      </c>
      <c r="F17" s="1">
        <v>6821.0160800000003</v>
      </c>
    </row>
    <row r="18" spans="1:6" x14ac:dyDescent="0.3">
      <c r="A18" t="s">
        <v>6</v>
      </c>
      <c r="B18" t="s">
        <v>7</v>
      </c>
      <c r="C18" t="s">
        <v>8</v>
      </c>
      <c r="D18" t="s">
        <v>9</v>
      </c>
      <c r="E18">
        <v>2016</v>
      </c>
      <c r="F18" s="1">
        <v>6863.81448</v>
      </c>
    </row>
    <row r="19" spans="1:6" x14ac:dyDescent="0.3">
      <c r="A19" t="s">
        <v>6</v>
      </c>
      <c r="B19" t="s">
        <v>7</v>
      </c>
      <c r="C19" t="s">
        <v>8</v>
      </c>
      <c r="D19" t="s">
        <v>9</v>
      </c>
      <c r="E19">
        <v>2017</v>
      </c>
      <c r="F19" s="1">
        <v>6671.4649799999997</v>
      </c>
    </row>
    <row r="20" spans="1:6" x14ac:dyDescent="0.3">
      <c r="A20" t="s">
        <v>6</v>
      </c>
      <c r="B20" t="s">
        <v>7</v>
      </c>
      <c r="C20" t="s">
        <v>8</v>
      </c>
      <c r="D20" t="s">
        <v>9</v>
      </c>
      <c r="E20">
        <v>2018</v>
      </c>
      <c r="F20" s="1">
        <v>6882.7579900000001</v>
      </c>
    </row>
    <row r="21" spans="1:6" x14ac:dyDescent="0.3">
      <c r="A21" t="s">
        <v>6</v>
      </c>
      <c r="B21" t="s">
        <v>7</v>
      </c>
      <c r="C21" t="s">
        <v>8</v>
      </c>
      <c r="D21" t="s">
        <v>9</v>
      </c>
      <c r="E21">
        <v>2019</v>
      </c>
      <c r="F21" s="1">
        <v>6991.08817</v>
      </c>
    </row>
    <row r="22" spans="1:6" x14ac:dyDescent="0.3">
      <c r="A22" t="s">
        <v>6</v>
      </c>
      <c r="B22" t="s">
        <v>7</v>
      </c>
      <c r="C22" t="s">
        <v>8</v>
      </c>
      <c r="D22" t="s">
        <v>9</v>
      </c>
      <c r="E22">
        <v>2020</v>
      </c>
      <c r="F22" s="1">
        <v>7209.9064099999996</v>
      </c>
    </row>
    <row r="23" spans="1:6" x14ac:dyDescent="0.3">
      <c r="A23" t="s">
        <v>6</v>
      </c>
      <c r="B23" t="s">
        <v>7</v>
      </c>
      <c r="C23" t="s">
        <v>8</v>
      </c>
      <c r="D23" t="s">
        <v>9</v>
      </c>
      <c r="E23">
        <v>2021</v>
      </c>
      <c r="F23" s="1">
        <v>7513.91291</v>
      </c>
    </row>
    <row r="24" spans="1:6" x14ac:dyDescent="0.3">
      <c r="A24" t="s">
        <v>6</v>
      </c>
      <c r="B24" t="s">
        <v>7</v>
      </c>
      <c r="C24" t="s">
        <v>10</v>
      </c>
      <c r="D24" t="s">
        <v>9</v>
      </c>
      <c r="E24">
        <v>2000</v>
      </c>
      <c r="F24" s="1">
        <v>890.03578000000005</v>
      </c>
    </row>
    <row r="25" spans="1:6" x14ac:dyDescent="0.3">
      <c r="A25" t="s">
        <v>6</v>
      </c>
      <c r="B25" t="s">
        <v>7</v>
      </c>
      <c r="C25" t="s">
        <v>10</v>
      </c>
      <c r="D25" t="s">
        <v>9</v>
      </c>
      <c r="E25">
        <v>2001</v>
      </c>
      <c r="F25" s="1">
        <v>785.87482</v>
      </c>
    </row>
    <row r="26" spans="1:6" x14ac:dyDescent="0.3">
      <c r="A26" t="s">
        <v>6</v>
      </c>
      <c r="B26" t="s">
        <v>7</v>
      </c>
      <c r="C26" t="s">
        <v>10</v>
      </c>
      <c r="D26" t="s">
        <v>9</v>
      </c>
      <c r="E26">
        <v>2002</v>
      </c>
      <c r="F26" s="1">
        <v>761.17972999999995</v>
      </c>
    </row>
    <row r="27" spans="1:6" x14ac:dyDescent="0.3">
      <c r="A27" t="s">
        <v>6</v>
      </c>
      <c r="B27" t="s">
        <v>7</v>
      </c>
      <c r="C27" t="s">
        <v>10</v>
      </c>
      <c r="D27" t="s">
        <v>9</v>
      </c>
      <c r="E27">
        <v>2003</v>
      </c>
      <c r="F27" s="1">
        <v>1125.5467200000001</v>
      </c>
    </row>
    <row r="28" spans="1:6" x14ac:dyDescent="0.3">
      <c r="A28" t="s">
        <v>6</v>
      </c>
      <c r="B28" t="s">
        <v>7</v>
      </c>
      <c r="C28" t="s">
        <v>10</v>
      </c>
      <c r="D28" t="s">
        <v>9</v>
      </c>
      <c r="E28">
        <v>2004</v>
      </c>
      <c r="F28" s="1">
        <v>874.43822999999998</v>
      </c>
    </row>
    <row r="29" spans="1:6" x14ac:dyDescent="0.3">
      <c r="A29" t="s">
        <v>6</v>
      </c>
      <c r="B29" t="s">
        <v>7</v>
      </c>
      <c r="C29" t="s">
        <v>10</v>
      </c>
      <c r="D29" t="s">
        <v>9</v>
      </c>
      <c r="E29">
        <v>2005</v>
      </c>
      <c r="F29" s="1">
        <v>774.16646000000003</v>
      </c>
    </row>
    <row r="30" spans="1:6" x14ac:dyDescent="0.3">
      <c r="A30" t="s">
        <v>6</v>
      </c>
      <c r="B30" t="s">
        <v>7</v>
      </c>
      <c r="C30" t="s">
        <v>10</v>
      </c>
      <c r="D30" t="s">
        <v>9</v>
      </c>
      <c r="E30">
        <v>2006</v>
      </c>
      <c r="F30" s="1">
        <v>709.94339000000002</v>
      </c>
    </row>
    <row r="31" spans="1:6" x14ac:dyDescent="0.3">
      <c r="A31" t="s">
        <v>6</v>
      </c>
      <c r="B31" t="s">
        <v>7</v>
      </c>
      <c r="C31" t="s">
        <v>10</v>
      </c>
      <c r="D31" t="s">
        <v>9</v>
      </c>
      <c r="E31">
        <v>2007</v>
      </c>
      <c r="F31" s="1">
        <v>735.06688999999994</v>
      </c>
    </row>
    <row r="32" spans="1:6" x14ac:dyDescent="0.3">
      <c r="A32" t="s">
        <v>6</v>
      </c>
      <c r="B32" t="s">
        <v>7</v>
      </c>
      <c r="C32" t="s">
        <v>10</v>
      </c>
      <c r="D32" t="s">
        <v>9</v>
      </c>
      <c r="E32">
        <v>2008</v>
      </c>
      <c r="F32" s="1">
        <v>704.16061000000002</v>
      </c>
    </row>
    <row r="33" spans="1:6" x14ac:dyDescent="0.3">
      <c r="A33" t="s">
        <v>6</v>
      </c>
      <c r="B33" t="s">
        <v>7</v>
      </c>
      <c r="C33" t="s">
        <v>10</v>
      </c>
      <c r="D33" t="s">
        <v>9</v>
      </c>
      <c r="E33">
        <v>2009</v>
      </c>
      <c r="F33" s="1">
        <v>755.44505000000004</v>
      </c>
    </row>
    <row r="34" spans="1:6" x14ac:dyDescent="0.3">
      <c r="A34" t="s">
        <v>6</v>
      </c>
      <c r="B34" t="s">
        <v>7</v>
      </c>
      <c r="C34" t="s">
        <v>10</v>
      </c>
      <c r="D34" t="s">
        <v>9</v>
      </c>
      <c r="E34">
        <v>2010</v>
      </c>
      <c r="F34" s="1">
        <v>542.976</v>
      </c>
    </row>
    <row r="35" spans="1:6" x14ac:dyDescent="0.3">
      <c r="A35" t="s">
        <v>6</v>
      </c>
      <c r="B35" t="s">
        <v>7</v>
      </c>
      <c r="C35" t="s">
        <v>10</v>
      </c>
      <c r="D35" t="s">
        <v>9</v>
      </c>
      <c r="E35">
        <v>2011</v>
      </c>
      <c r="F35" s="1">
        <v>671.13153999999997</v>
      </c>
    </row>
    <row r="36" spans="1:6" x14ac:dyDescent="0.3">
      <c r="A36" t="s">
        <v>6</v>
      </c>
      <c r="B36" t="s">
        <v>7</v>
      </c>
      <c r="C36" t="s">
        <v>10</v>
      </c>
      <c r="D36" t="s">
        <v>9</v>
      </c>
      <c r="E36">
        <v>2012</v>
      </c>
      <c r="F36" s="1">
        <v>676.66070999999999</v>
      </c>
    </row>
    <row r="37" spans="1:6" x14ac:dyDescent="0.3">
      <c r="A37" t="s">
        <v>6</v>
      </c>
      <c r="B37" t="s">
        <v>7</v>
      </c>
      <c r="C37" t="s">
        <v>10</v>
      </c>
      <c r="D37" t="s">
        <v>9</v>
      </c>
      <c r="E37">
        <v>2013</v>
      </c>
      <c r="F37" s="1">
        <v>654.03431999999998</v>
      </c>
    </row>
    <row r="38" spans="1:6" x14ac:dyDescent="0.3">
      <c r="A38" t="s">
        <v>6</v>
      </c>
      <c r="B38" t="s">
        <v>7</v>
      </c>
      <c r="C38" t="s">
        <v>10</v>
      </c>
      <c r="D38" t="s">
        <v>9</v>
      </c>
      <c r="E38">
        <v>2014</v>
      </c>
      <c r="F38" s="1">
        <v>669.16146000000003</v>
      </c>
    </row>
    <row r="39" spans="1:6" x14ac:dyDescent="0.3">
      <c r="A39" t="s">
        <v>6</v>
      </c>
      <c r="B39" t="s">
        <v>7</v>
      </c>
      <c r="C39" t="s">
        <v>10</v>
      </c>
      <c r="D39" t="s">
        <v>9</v>
      </c>
      <c r="E39">
        <v>2015</v>
      </c>
      <c r="F39" s="1">
        <v>577.57402000000002</v>
      </c>
    </row>
    <row r="40" spans="1:6" x14ac:dyDescent="0.3">
      <c r="A40" t="s">
        <v>6</v>
      </c>
      <c r="B40" t="s">
        <v>7</v>
      </c>
      <c r="C40" t="s">
        <v>10</v>
      </c>
      <c r="D40" t="s">
        <v>9</v>
      </c>
      <c r="E40">
        <v>2016</v>
      </c>
      <c r="F40" s="1">
        <v>581.05924000000005</v>
      </c>
    </row>
    <row r="41" spans="1:6" x14ac:dyDescent="0.3">
      <c r="A41" t="s">
        <v>6</v>
      </c>
      <c r="B41" t="s">
        <v>7</v>
      </c>
      <c r="C41" t="s">
        <v>10</v>
      </c>
      <c r="D41" t="s">
        <v>9</v>
      </c>
      <c r="E41">
        <v>2017</v>
      </c>
      <c r="F41" s="1">
        <v>533.66341999999997</v>
      </c>
    </row>
    <row r="42" spans="1:6" x14ac:dyDescent="0.3">
      <c r="A42" t="s">
        <v>6</v>
      </c>
      <c r="B42" t="s">
        <v>7</v>
      </c>
      <c r="C42" t="s">
        <v>10</v>
      </c>
      <c r="D42" t="s">
        <v>9</v>
      </c>
      <c r="E42">
        <v>2018</v>
      </c>
      <c r="F42" s="1">
        <v>625.03643999999997</v>
      </c>
    </row>
    <row r="43" spans="1:6" x14ac:dyDescent="0.3">
      <c r="A43" t="s">
        <v>6</v>
      </c>
      <c r="B43" t="s">
        <v>7</v>
      </c>
      <c r="C43" t="s">
        <v>10</v>
      </c>
      <c r="D43" t="s">
        <v>9</v>
      </c>
      <c r="E43">
        <v>2019</v>
      </c>
      <c r="F43" s="1">
        <v>624.10026000000005</v>
      </c>
    </row>
    <row r="44" spans="1:6" x14ac:dyDescent="0.3">
      <c r="A44" t="s">
        <v>6</v>
      </c>
      <c r="B44" t="s">
        <v>7</v>
      </c>
      <c r="C44" t="s">
        <v>10</v>
      </c>
      <c r="D44" t="s">
        <v>9</v>
      </c>
      <c r="E44">
        <v>2020</v>
      </c>
      <c r="F44" s="1">
        <v>639.54264999999998</v>
      </c>
    </row>
    <row r="45" spans="1:6" x14ac:dyDescent="0.3">
      <c r="A45" t="s">
        <v>6</v>
      </c>
      <c r="B45" t="s">
        <v>7</v>
      </c>
      <c r="C45" t="s">
        <v>10</v>
      </c>
      <c r="D45" t="s">
        <v>9</v>
      </c>
      <c r="E45">
        <v>2021</v>
      </c>
      <c r="F45" s="1">
        <v>645.83788000000004</v>
      </c>
    </row>
    <row r="46" spans="1:6" x14ac:dyDescent="0.3">
      <c r="A46" t="s">
        <v>6</v>
      </c>
      <c r="B46" t="s">
        <v>7</v>
      </c>
      <c r="C46" t="s">
        <v>11</v>
      </c>
      <c r="D46" t="s">
        <v>9</v>
      </c>
      <c r="E46">
        <v>2000</v>
      </c>
      <c r="F46" s="1">
        <v>702.39769999999999</v>
      </c>
    </row>
    <row r="47" spans="1:6" x14ac:dyDescent="0.3">
      <c r="A47" t="s">
        <v>6</v>
      </c>
      <c r="B47" t="s">
        <v>7</v>
      </c>
      <c r="C47" t="s">
        <v>11</v>
      </c>
      <c r="D47" t="s">
        <v>9</v>
      </c>
      <c r="E47">
        <v>2001</v>
      </c>
      <c r="F47" s="1">
        <v>763.81097999999997</v>
      </c>
    </row>
    <row r="48" spans="1:6" x14ac:dyDescent="0.3">
      <c r="A48" t="s">
        <v>6</v>
      </c>
      <c r="B48" t="s">
        <v>7</v>
      </c>
      <c r="C48" t="s">
        <v>11</v>
      </c>
      <c r="D48" t="s">
        <v>9</v>
      </c>
      <c r="E48">
        <v>2002</v>
      </c>
      <c r="F48" s="1">
        <v>663.21213999999998</v>
      </c>
    </row>
    <row r="49" spans="1:6" x14ac:dyDescent="0.3">
      <c r="A49" t="s">
        <v>6</v>
      </c>
      <c r="B49" t="s">
        <v>7</v>
      </c>
      <c r="C49" t="s">
        <v>11</v>
      </c>
      <c r="D49" t="s">
        <v>9</v>
      </c>
      <c r="E49">
        <v>2003</v>
      </c>
      <c r="F49" s="1">
        <v>737.22475999999995</v>
      </c>
    </row>
    <row r="50" spans="1:6" x14ac:dyDescent="0.3">
      <c r="A50" t="s">
        <v>6</v>
      </c>
      <c r="B50" t="s">
        <v>7</v>
      </c>
      <c r="C50" t="s">
        <v>11</v>
      </c>
      <c r="D50" t="s">
        <v>9</v>
      </c>
      <c r="E50">
        <v>2004</v>
      </c>
      <c r="F50" s="1">
        <v>838.68835000000001</v>
      </c>
    </row>
    <row r="51" spans="1:6" x14ac:dyDescent="0.3">
      <c r="A51" t="s">
        <v>6</v>
      </c>
      <c r="B51" t="s">
        <v>7</v>
      </c>
      <c r="C51" t="s">
        <v>11</v>
      </c>
      <c r="D51" t="s">
        <v>9</v>
      </c>
      <c r="E51">
        <v>2005</v>
      </c>
      <c r="F51" s="1">
        <v>887.82136000000003</v>
      </c>
    </row>
    <row r="52" spans="1:6" x14ac:dyDescent="0.3">
      <c r="A52" t="s">
        <v>6</v>
      </c>
      <c r="B52" t="s">
        <v>7</v>
      </c>
      <c r="C52" t="s">
        <v>11</v>
      </c>
      <c r="D52" t="s">
        <v>9</v>
      </c>
      <c r="E52">
        <v>2006</v>
      </c>
      <c r="F52" s="1">
        <v>919.93217000000004</v>
      </c>
    </row>
    <row r="53" spans="1:6" x14ac:dyDescent="0.3">
      <c r="A53" t="s">
        <v>6</v>
      </c>
      <c r="B53" t="s">
        <v>7</v>
      </c>
      <c r="C53" t="s">
        <v>11</v>
      </c>
      <c r="D53" t="s">
        <v>9</v>
      </c>
      <c r="E53">
        <v>2007</v>
      </c>
      <c r="F53" s="1">
        <v>863.52615000000003</v>
      </c>
    </row>
    <row r="54" spans="1:6" x14ac:dyDescent="0.3">
      <c r="A54" t="s">
        <v>6</v>
      </c>
      <c r="B54" t="s">
        <v>7</v>
      </c>
      <c r="C54" t="s">
        <v>11</v>
      </c>
      <c r="D54" t="s">
        <v>9</v>
      </c>
      <c r="E54">
        <v>2008</v>
      </c>
      <c r="F54" s="1">
        <v>731.58236999999997</v>
      </c>
    </row>
    <row r="55" spans="1:6" x14ac:dyDescent="0.3">
      <c r="A55" t="s">
        <v>6</v>
      </c>
      <c r="B55" t="s">
        <v>7</v>
      </c>
      <c r="C55" t="s">
        <v>11</v>
      </c>
      <c r="D55" t="s">
        <v>9</v>
      </c>
      <c r="E55">
        <v>2009</v>
      </c>
      <c r="F55" s="1">
        <v>890.91538000000003</v>
      </c>
    </row>
    <row r="56" spans="1:6" x14ac:dyDescent="0.3">
      <c r="A56" t="s">
        <v>6</v>
      </c>
      <c r="B56" t="s">
        <v>7</v>
      </c>
      <c r="C56" t="s">
        <v>11</v>
      </c>
      <c r="D56" t="s">
        <v>9</v>
      </c>
      <c r="E56">
        <v>2010</v>
      </c>
      <c r="F56" s="1">
        <v>963.71763999999996</v>
      </c>
    </row>
    <row r="57" spans="1:6" x14ac:dyDescent="0.3">
      <c r="A57" t="s">
        <v>6</v>
      </c>
      <c r="B57" t="s">
        <v>7</v>
      </c>
      <c r="C57" t="s">
        <v>11</v>
      </c>
      <c r="D57" t="s">
        <v>9</v>
      </c>
      <c r="E57">
        <v>2011</v>
      </c>
      <c r="F57" s="1">
        <v>985.97023000000002</v>
      </c>
    </row>
    <row r="58" spans="1:6" x14ac:dyDescent="0.3">
      <c r="A58" t="s">
        <v>6</v>
      </c>
      <c r="B58" t="s">
        <v>7</v>
      </c>
      <c r="C58" t="s">
        <v>11</v>
      </c>
      <c r="D58" t="s">
        <v>9</v>
      </c>
      <c r="E58">
        <v>2012</v>
      </c>
      <c r="F58" s="1">
        <v>966.73635999999999</v>
      </c>
    </row>
    <row r="59" spans="1:6" x14ac:dyDescent="0.3">
      <c r="A59" t="s">
        <v>6</v>
      </c>
      <c r="B59" t="s">
        <v>7</v>
      </c>
      <c r="C59" t="s">
        <v>11</v>
      </c>
      <c r="D59" t="s">
        <v>9</v>
      </c>
      <c r="E59">
        <v>2013</v>
      </c>
      <c r="F59" s="1">
        <v>913.15653999999995</v>
      </c>
    </row>
    <row r="60" spans="1:6" x14ac:dyDescent="0.3">
      <c r="A60" t="s">
        <v>6</v>
      </c>
      <c r="B60" t="s">
        <v>7</v>
      </c>
      <c r="C60" t="s">
        <v>11</v>
      </c>
      <c r="D60" t="s">
        <v>9</v>
      </c>
      <c r="E60">
        <v>2014</v>
      </c>
      <c r="F60" s="1">
        <v>913.19534999999996</v>
      </c>
    </row>
    <row r="61" spans="1:6" x14ac:dyDescent="0.3">
      <c r="A61" t="s">
        <v>6</v>
      </c>
      <c r="B61" t="s">
        <v>7</v>
      </c>
      <c r="C61" t="s">
        <v>11</v>
      </c>
      <c r="D61" t="s">
        <v>9</v>
      </c>
      <c r="E61">
        <v>2015</v>
      </c>
      <c r="F61" s="1">
        <v>859.45036000000005</v>
      </c>
    </row>
    <row r="62" spans="1:6" x14ac:dyDescent="0.3">
      <c r="A62" t="s">
        <v>6</v>
      </c>
      <c r="B62" t="s">
        <v>7</v>
      </c>
      <c r="C62" t="s">
        <v>11</v>
      </c>
      <c r="D62" t="s">
        <v>9</v>
      </c>
      <c r="E62">
        <v>2016</v>
      </c>
      <c r="F62" s="1">
        <v>880.26482999999996</v>
      </c>
    </row>
    <row r="63" spans="1:6" x14ac:dyDescent="0.3">
      <c r="A63" t="s">
        <v>6</v>
      </c>
      <c r="B63" t="s">
        <v>7</v>
      </c>
      <c r="C63" t="s">
        <v>11</v>
      </c>
      <c r="D63" t="s">
        <v>9</v>
      </c>
      <c r="E63">
        <v>2017</v>
      </c>
      <c r="F63" s="1">
        <v>890.43505000000005</v>
      </c>
    </row>
    <row r="64" spans="1:6" x14ac:dyDescent="0.3">
      <c r="A64" t="s">
        <v>6</v>
      </c>
      <c r="B64" t="s">
        <v>7</v>
      </c>
      <c r="C64" t="s">
        <v>11</v>
      </c>
      <c r="D64" t="s">
        <v>9</v>
      </c>
      <c r="E64">
        <v>2018</v>
      </c>
      <c r="F64" s="1">
        <v>921.59888999999998</v>
      </c>
    </row>
    <row r="65" spans="1:6" x14ac:dyDescent="0.3">
      <c r="A65" t="s">
        <v>6</v>
      </c>
      <c r="B65" t="s">
        <v>7</v>
      </c>
      <c r="C65" t="s">
        <v>11</v>
      </c>
      <c r="D65" t="s">
        <v>9</v>
      </c>
      <c r="E65">
        <v>2019</v>
      </c>
      <c r="F65" s="1">
        <v>975.56322999999998</v>
      </c>
    </row>
    <row r="66" spans="1:6" x14ac:dyDescent="0.3">
      <c r="A66" t="s">
        <v>6</v>
      </c>
      <c r="B66" t="s">
        <v>7</v>
      </c>
      <c r="C66" t="s">
        <v>11</v>
      </c>
      <c r="D66" t="s">
        <v>9</v>
      </c>
      <c r="E66">
        <v>2020</v>
      </c>
      <c r="F66" s="1">
        <v>1007.15849</v>
      </c>
    </row>
    <row r="67" spans="1:6" x14ac:dyDescent="0.3">
      <c r="A67" t="s">
        <v>6</v>
      </c>
      <c r="B67" t="s">
        <v>7</v>
      </c>
      <c r="C67" t="s">
        <v>11</v>
      </c>
      <c r="D67" t="s">
        <v>9</v>
      </c>
      <c r="E67">
        <v>2021</v>
      </c>
      <c r="F67" s="1">
        <v>1030.6804</v>
      </c>
    </row>
    <row r="68" spans="1:6" x14ac:dyDescent="0.3">
      <c r="A68" t="s">
        <v>6</v>
      </c>
      <c r="B68" t="s">
        <v>7</v>
      </c>
      <c r="C68" t="s">
        <v>12</v>
      </c>
      <c r="D68" t="s">
        <v>9</v>
      </c>
      <c r="E68">
        <v>2000</v>
      </c>
      <c r="F68" s="1">
        <v>291.20726999999999</v>
      </c>
    </row>
    <row r="69" spans="1:6" x14ac:dyDescent="0.3">
      <c r="A69" t="s">
        <v>6</v>
      </c>
      <c r="B69" t="s">
        <v>7</v>
      </c>
      <c r="C69" t="s">
        <v>12</v>
      </c>
      <c r="D69" t="s">
        <v>9</v>
      </c>
      <c r="E69">
        <v>2001</v>
      </c>
      <c r="F69" s="1">
        <v>327.54728999999998</v>
      </c>
    </row>
    <row r="70" spans="1:6" x14ac:dyDescent="0.3">
      <c r="A70" t="s">
        <v>6</v>
      </c>
      <c r="B70" t="s">
        <v>7</v>
      </c>
      <c r="C70" t="s">
        <v>12</v>
      </c>
      <c r="D70" t="s">
        <v>9</v>
      </c>
      <c r="E70">
        <v>2002</v>
      </c>
      <c r="F70" s="1">
        <v>348.79539</v>
      </c>
    </row>
    <row r="71" spans="1:6" x14ac:dyDescent="0.3">
      <c r="A71" t="s">
        <v>6</v>
      </c>
      <c r="B71" t="s">
        <v>7</v>
      </c>
      <c r="C71" t="s">
        <v>12</v>
      </c>
      <c r="D71" t="s">
        <v>9</v>
      </c>
      <c r="E71">
        <v>2003</v>
      </c>
      <c r="F71" s="1">
        <v>365.96341000000001</v>
      </c>
    </row>
    <row r="72" spans="1:6" x14ac:dyDescent="0.3">
      <c r="A72" t="s">
        <v>6</v>
      </c>
      <c r="B72" t="s">
        <v>7</v>
      </c>
      <c r="C72" t="s">
        <v>12</v>
      </c>
      <c r="D72" t="s">
        <v>9</v>
      </c>
      <c r="E72">
        <v>2004</v>
      </c>
      <c r="F72" s="1">
        <v>379.17178000000001</v>
      </c>
    </row>
    <row r="73" spans="1:6" x14ac:dyDescent="0.3">
      <c r="A73" t="s">
        <v>6</v>
      </c>
      <c r="B73" t="s">
        <v>7</v>
      </c>
      <c r="C73" t="s">
        <v>12</v>
      </c>
      <c r="D73" t="s">
        <v>9</v>
      </c>
      <c r="E73">
        <v>2005</v>
      </c>
      <c r="F73" s="1">
        <v>408.86424</v>
      </c>
    </row>
    <row r="74" spans="1:6" x14ac:dyDescent="0.3">
      <c r="A74" t="s">
        <v>6</v>
      </c>
      <c r="B74" t="s">
        <v>7</v>
      </c>
      <c r="C74" t="s">
        <v>12</v>
      </c>
      <c r="D74" t="s">
        <v>9</v>
      </c>
      <c r="E74">
        <v>2006</v>
      </c>
      <c r="F74" s="1">
        <v>410.78906000000001</v>
      </c>
    </row>
    <row r="75" spans="1:6" x14ac:dyDescent="0.3">
      <c r="A75" t="s">
        <v>6</v>
      </c>
      <c r="B75" t="s">
        <v>7</v>
      </c>
      <c r="C75" t="s">
        <v>12</v>
      </c>
      <c r="D75" t="s">
        <v>9</v>
      </c>
      <c r="E75">
        <v>2007</v>
      </c>
      <c r="F75" s="1">
        <v>358.84151000000003</v>
      </c>
    </row>
    <row r="76" spans="1:6" x14ac:dyDescent="0.3">
      <c r="A76" t="s">
        <v>6</v>
      </c>
      <c r="B76" t="s">
        <v>7</v>
      </c>
      <c r="C76" t="s">
        <v>12</v>
      </c>
      <c r="D76" t="s">
        <v>9</v>
      </c>
      <c r="E76">
        <v>2008</v>
      </c>
      <c r="F76" s="1">
        <v>396.92457000000002</v>
      </c>
    </row>
    <row r="77" spans="1:6" x14ac:dyDescent="0.3">
      <c r="A77" t="s">
        <v>6</v>
      </c>
      <c r="B77" t="s">
        <v>7</v>
      </c>
      <c r="C77" t="s">
        <v>12</v>
      </c>
      <c r="D77" t="s">
        <v>9</v>
      </c>
      <c r="E77">
        <v>2009</v>
      </c>
      <c r="F77" s="1">
        <v>400.4468</v>
      </c>
    </row>
    <row r="78" spans="1:6" x14ac:dyDescent="0.3">
      <c r="A78" t="s">
        <v>6</v>
      </c>
      <c r="B78" t="s">
        <v>7</v>
      </c>
      <c r="C78" t="s">
        <v>12</v>
      </c>
      <c r="D78" t="s">
        <v>9</v>
      </c>
      <c r="E78">
        <v>2010</v>
      </c>
      <c r="F78" s="1">
        <v>370.02766000000003</v>
      </c>
    </row>
    <row r="79" spans="1:6" x14ac:dyDescent="0.3">
      <c r="A79" t="s">
        <v>6</v>
      </c>
      <c r="B79" t="s">
        <v>7</v>
      </c>
      <c r="C79" t="s">
        <v>12</v>
      </c>
      <c r="D79" t="s">
        <v>9</v>
      </c>
      <c r="E79">
        <v>2011</v>
      </c>
      <c r="F79" s="1">
        <v>406.51341000000002</v>
      </c>
    </row>
    <row r="80" spans="1:6" x14ac:dyDescent="0.3">
      <c r="A80" t="s">
        <v>6</v>
      </c>
      <c r="B80" t="s">
        <v>7</v>
      </c>
      <c r="C80" t="s">
        <v>12</v>
      </c>
      <c r="D80" t="s">
        <v>9</v>
      </c>
      <c r="E80">
        <v>2012</v>
      </c>
      <c r="F80" s="1">
        <v>400.9864</v>
      </c>
    </row>
    <row r="81" spans="1:6" x14ac:dyDescent="0.3">
      <c r="A81" t="s">
        <v>6</v>
      </c>
      <c r="B81" t="s">
        <v>7</v>
      </c>
      <c r="C81" t="s">
        <v>12</v>
      </c>
      <c r="D81" t="s">
        <v>9</v>
      </c>
      <c r="E81">
        <v>2013</v>
      </c>
      <c r="F81" s="1">
        <v>400.36167999999998</v>
      </c>
    </row>
    <row r="82" spans="1:6" x14ac:dyDescent="0.3">
      <c r="A82" t="s">
        <v>6</v>
      </c>
      <c r="B82" t="s">
        <v>7</v>
      </c>
      <c r="C82" t="s">
        <v>12</v>
      </c>
      <c r="D82" t="s">
        <v>9</v>
      </c>
      <c r="E82">
        <v>2014</v>
      </c>
      <c r="F82" s="1">
        <v>371.02499999999998</v>
      </c>
    </row>
    <row r="83" spans="1:6" x14ac:dyDescent="0.3">
      <c r="A83" t="s">
        <v>6</v>
      </c>
      <c r="B83" t="s">
        <v>7</v>
      </c>
      <c r="C83" t="s">
        <v>12</v>
      </c>
      <c r="D83" t="s">
        <v>9</v>
      </c>
      <c r="E83">
        <v>2015</v>
      </c>
      <c r="F83" s="1">
        <v>367.49437999999998</v>
      </c>
    </row>
    <row r="84" spans="1:6" x14ac:dyDescent="0.3">
      <c r="A84" t="s">
        <v>6</v>
      </c>
      <c r="B84" t="s">
        <v>7</v>
      </c>
      <c r="C84" t="s">
        <v>12</v>
      </c>
      <c r="D84" t="s">
        <v>9</v>
      </c>
      <c r="E84">
        <v>2016</v>
      </c>
      <c r="F84" s="1">
        <v>368.13947000000002</v>
      </c>
    </row>
    <row r="85" spans="1:6" x14ac:dyDescent="0.3">
      <c r="A85" t="s">
        <v>6</v>
      </c>
      <c r="B85" t="s">
        <v>7</v>
      </c>
      <c r="C85" t="s">
        <v>12</v>
      </c>
      <c r="D85" t="s">
        <v>9</v>
      </c>
      <c r="E85">
        <v>2017</v>
      </c>
      <c r="F85" s="1">
        <v>376.91305999999997</v>
      </c>
    </row>
    <row r="86" spans="1:6" x14ac:dyDescent="0.3">
      <c r="A86" t="s">
        <v>6</v>
      </c>
      <c r="B86" t="s">
        <v>7</v>
      </c>
      <c r="C86" t="s">
        <v>12</v>
      </c>
      <c r="D86" t="s">
        <v>9</v>
      </c>
      <c r="E86">
        <v>2018</v>
      </c>
      <c r="F86" s="1">
        <v>392.39138000000003</v>
      </c>
    </row>
    <row r="87" spans="1:6" x14ac:dyDescent="0.3">
      <c r="A87" t="s">
        <v>6</v>
      </c>
      <c r="B87" t="s">
        <v>7</v>
      </c>
      <c r="C87" t="s">
        <v>12</v>
      </c>
      <c r="D87" t="s">
        <v>9</v>
      </c>
      <c r="E87">
        <v>2019</v>
      </c>
      <c r="F87" s="1">
        <v>403.51864999999998</v>
      </c>
    </row>
    <row r="88" spans="1:6" x14ac:dyDescent="0.3">
      <c r="A88" t="s">
        <v>6</v>
      </c>
      <c r="B88" t="s">
        <v>7</v>
      </c>
      <c r="C88" t="s">
        <v>12</v>
      </c>
      <c r="D88" t="s">
        <v>9</v>
      </c>
      <c r="E88">
        <v>2020</v>
      </c>
      <c r="F88" s="1">
        <v>388.22940999999997</v>
      </c>
    </row>
    <row r="89" spans="1:6" x14ac:dyDescent="0.3">
      <c r="A89" t="s">
        <v>6</v>
      </c>
      <c r="B89" t="s">
        <v>7</v>
      </c>
      <c r="C89" t="s">
        <v>12</v>
      </c>
      <c r="D89" t="s">
        <v>9</v>
      </c>
      <c r="E89">
        <v>2021</v>
      </c>
      <c r="F89" s="1">
        <v>395.75317000000001</v>
      </c>
    </row>
    <row r="90" spans="1:6" x14ac:dyDescent="0.3">
      <c r="A90" t="s">
        <v>6</v>
      </c>
      <c r="B90" t="s">
        <v>7</v>
      </c>
      <c r="C90" t="s">
        <v>13</v>
      </c>
      <c r="D90" t="s">
        <v>9</v>
      </c>
      <c r="E90">
        <v>2000</v>
      </c>
      <c r="F90" s="1">
        <v>2471.6120799999999</v>
      </c>
    </row>
    <row r="91" spans="1:6" x14ac:dyDescent="0.3">
      <c r="A91" t="s">
        <v>6</v>
      </c>
      <c r="B91" t="s">
        <v>7</v>
      </c>
      <c r="C91" t="s">
        <v>13</v>
      </c>
      <c r="D91" t="s">
        <v>9</v>
      </c>
      <c r="E91">
        <v>2001</v>
      </c>
      <c r="F91" s="1">
        <v>2726.63663</v>
      </c>
    </row>
    <row r="92" spans="1:6" x14ac:dyDescent="0.3">
      <c r="A92" t="s">
        <v>6</v>
      </c>
      <c r="B92" t="s">
        <v>7</v>
      </c>
      <c r="C92" t="s">
        <v>13</v>
      </c>
      <c r="D92" t="s">
        <v>9</v>
      </c>
      <c r="E92">
        <v>2002</v>
      </c>
      <c r="F92" s="1">
        <v>2766.0488700000001</v>
      </c>
    </row>
    <row r="93" spans="1:6" x14ac:dyDescent="0.3">
      <c r="A93" t="s">
        <v>6</v>
      </c>
      <c r="B93" t="s">
        <v>7</v>
      </c>
      <c r="C93" t="s">
        <v>13</v>
      </c>
      <c r="D93" t="s">
        <v>9</v>
      </c>
      <c r="E93">
        <v>2003</v>
      </c>
      <c r="F93" s="1">
        <v>2928.60761</v>
      </c>
    </row>
    <row r="94" spans="1:6" x14ac:dyDescent="0.3">
      <c r="A94" t="s">
        <v>6</v>
      </c>
      <c r="B94" t="s">
        <v>7</v>
      </c>
      <c r="C94" t="s">
        <v>13</v>
      </c>
      <c r="D94" t="s">
        <v>9</v>
      </c>
      <c r="E94">
        <v>2004</v>
      </c>
      <c r="F94" s="1">
        <v>2959.8414299999999</v>
      </c>
    </row>
    <row r="95" spans="1:6" x14ac:dyDescent="0.3">
      <c r="A95" t="s">
        <v>6</v>
      </c>
      <c r="B95" t="s">
        <v>7</v>
      </c>
      <c r="C95" t="s">
        <v>13</v>
      </c>
      <c r="D95" t="s">
        <v>9</v>
      </c>
      <c r="E95">
        <v>2005</v>
      </c>
      <c r="F95" s="1">
        <v>2968.34292</v>
      </c>
    </row>
    <row r="96" spans="1:6" x14ac:dyDescent="0.3">
      <c r="A96" t="s">
        <v>6</v>
      </c>
      <c r="B96" t="s">
        <v>7</v>
      </c>
      <c r="C96" t="s">
        <v>13</v>
      </c>
      <c r="D96" t="s">
        <v>9</v>
      </c>
      <c r="E96">
        <v>2006</v>
      </c>
      <c r="F96" s="1">
        <v>3279.8142499999999</v>
      </c>
    </row>
    <row r="97" spans="1:6" x14ac:dyDescent="0.3">
      <c r="A97" t="s">
        <v>6</v>
      </c>
      <c r="B97" t="s">
        <v>7</v>
      </c>
      <c r="C97" t="s">
        <v>13</v>
      </c>
      <c r="D97" t="s">
        <v>9</v>
      </c>
      <c r="E97">
        <v>2007</v>
      </c>
      <c r="F97" s="1">
        <v>3134.8109599999998</v>
      </c>
    </row>
    <row r="98" spans="1:6" x14ac:dyDescent="0.3">
      <c r="A98" t="s">
        <v>6</v>
      </c>
      <c r="B98" t="s">
        <v>7</v>
      </c>
      <c r="C98" t="s">
        <v>13</v>
      </c>
      <c r="D98" t="s">
        <v>9</v>
      </c>
      <c r="E98">
        <v>2008</v>
      </c>
      <c r="F98" s="1">
        <v>3392.42515</v>
      </c>
    </row>
    <row r="99" spans="1:6" x14ac:dyDescent="0.3">
      <c r="A99" t="s">
        <v>6</v>
      </c>
      <c r="B99" t="s">
        <v>7</v>
      </c>
      <c r="C99" t="s">
        <v>13</v>
      </c>
      <c r="D99" t="s">
        <v>9</v>
      </c>
      <c r="E99">
        <v>2009</v>
      </c>
      <c r="F99" s="1">
        <v>3352.7612199999999</v>
      </c>
    </row>
    <row r="100" spans="1:6" x14ac:dyDescent="0.3">
      <c r="A100" t="s">
        <v>6</v>
      </c>
      <c r="B100" t="s">
        <v>7</v>
      </c>
      <c r="C100" t="s">
        <v>13</v>
      </c>
      <c r="D100" t="s">
        <v>9</v>
      </c>
      <c r="E100">
        <v>2010</v>
      </c>
      <c r="F100" s="1">
        <v>3367.6670300000001</v>
      </c>
    </row>
    <row r="101" spans="1:6" x14ac:dyDescent="0.3">
      <c r="A101" t="s">
        <v>6</v>
      </c>
      <c r="B101" t="s">
        <v>7</v>
      </c>
      <c r="C101" t="s">
        <v>13</v>
      </c>
      <c r="D101" t="s">
        <v>9</v>
      </c>
      <c r="E101">
        <v>2011</v>
      </c>
      <c r="F101" s="1">
        <v>3143.8059199999998</v>
      </c>
    </row>
    <row r="102" spans="1:6" x14ac:dyDescent="0.3">
      <c r="A102" t="s">
        <v>6</v>
      </c>
      <c r="B102" t="s">
        <v>7</v>
      </c>
      <c r="C102" t="s">
        <v>13</v>
      </c>
      <c r="D102" t="s">
        <v>9</v>
      </c>
      <c r="E102">
        <v>2012</v>
      </c>
      <c r="F102" s="1">
        <v>3157.8802300000002</v>
      </c>
    </row>
    <row r="103" spans="1:6" x14ac:dyDescent="0.3">
      <c r="A103" t="s">
        <v>6</v>
      </c>
      <c r="B103" t="s">
        <v>7</v>
      </c>
      <c r="C103" t="s">
        <v>13</v>
      </c>
      <c r="D103" t="s">
        <v>9</v>
      </c>
      <c r="E103">
        <v>2013</v>
      </c>
      <c r="F103" s="1">
        <v>3127.8326699999998</v>
      </c>
    </row>
    <row r="104" spans="1:6" x14ac:dyDescent="0.3">
      <c r="A104" t="s">
        <v>6</v>
      </c>
      <c r="B104" t="s">
        <v>7</v>
      </c>
      <c r="C104" t="s">
        <v>13</v>
      </c>
      <c r="D104" t="s">
        <v>9</v>
      </c>
      <c r="E104">
        <v>2014</v>
      </c>
      <c r="F104" s="1">
        <v>3015.14813</v>
      </c>
    </row>
    <row r="105" spans="1:6" x14ac:dyDescent="0.3">
      <c r="A105" t="s">
        <v>6</v>
      </c>
      <c r="B105" t="s">
        <v>7</v>
      </c>
      <c r="C105" t="s">
        <v>13</v>
      </c>
      <c r="D105" t="s">
        <v>9</v>
      </c>
      <c r="E105">
        <v>2015</v>
      </c>
      <c r="F105" s="1">
        <v>3042.2102</v>
      </c>
    </row>
    <row r="106" spans="1:6" x14ac:dyDescent="0.3">
      <c r="A106" t="s">
        <v>6</v>
      </c>
      <c r="B106" t="s">
        <v>7</v>
      </c>
      <c r="C106" t="s">
        <v>13</v>
      </c>
      <c r="D106" t="s">
        <v>9</v>
      </c>
      <c r="E106">
        <v>2016</v>
      </c>
      <c r="F106" s="1">
        <v>3117.3707399999998</v>
      </c>
    </row>
    <row r="107" spans="1:6" x14ac:dyDescent="0.3">
      <c r="A107" t="s">
        <v>6</v>
      </c>
      <c r="B107" t="s">
        <v>7</v>
      </c>
      <c r="C107" t="s">
        <v>13</v>
      </c>
      <c r="D107" t="s">
        <v>9</v>
      </c>
      <c r="E107">
        <v>2017</v>
      </c>
      <c r="F107" s="1">
        <v>3183.9289699999999</v>
      </c>
    </row>
    <row r="108" spans="1:6" x14ac:dyDescent="0.3">
      <c r="A108" t="s">
        <v>6</v>
      </c>
      <c r="B108" t="s">
        <v>7</v>
      </c>
      <c r="C108" t="s">
        <v>13</v>
      </c>
      <c r="D108" t="s">
        <v>9</v>
      </c>
      <c r="E108">
        <v>2018</v>
      </c>
      <c r="F108" s="1">
        <v>3386.45444</v>
      </c>
    </row>
    <row r="109" spans="1:6" x14ac:dyDescent="0.3">
      <c r="A109" t="s">
        <v>6</v>
      </c>
      <c r="B109" t="s">
        <v>7</v>
      </c>
      <c r="C109" t="s">
        <v>13</v>
      </c>
      <c r="D109" t="s">
        <v>9</v>
      </c>
      <c r="E109">
        <v>2019</v>
      </c>
      <c r="F109" s="1">
        <v>3414.6948600000001</v>
      </c>
    </row>
    <row r="110" spans="1:6" x14ac:dyDescent="0.3">
      <c r="A110" t="s">
        <v>6</v>
      </c>
      <c r="B110" t="s">
        <v>7</v>
      </c>
      <c r="C110" t="s">
        <v>13</v>
      </c>
      <c r="D110" t="s">
        <v>9</v>
      </c>
      <c r="E110">
        <v>2020</v>
      </c>
      <c r="F110" s="1">
        <v>3372.4493900000002</v>
      </c>
    </row>
    <row r="111" spans="1:6" x14ac:dyDescent="0.3">
      <c r="A111" t="s">
        <v>6</v>
      </c>
      <c r="B111" t="s">
        <v>7</v>
      </c>
      <c r="C111" t="s">
        <v>13</v>
      </c>
      <c r="D111" t="s">
        <v>9</v>
      </c>
      <c r="E111">
        <v>2021</v>
      </c>
      <c r="F111" s="1">
        <v>3600.2797399999999</v>
      </c>
    </row>
    <row r="112" spans="1:6" x14ac:dyDescent="0.3">
      <c r="A112" t="s">
        <v>6</v>
      </c>
      <c r="B112" t="s">
        <v>7</v>
      </c>
      <c r="C112" t="s">
        <v>14</v>
      </c>
      <c r="D112" t="s">
        <v>9</v>
      </c>
      <c r="E112">
        <v>2000</v>
      </c>
      <c r="F112" s="1">
        <v>70.821290000000005</v>
      </c>
    </row>
    <row r="113" spans="1:6" x14ac:dyDescent="0.3">
      <c r="A113" t="s">
        <v>6</v>
      </c>
      <c r="B113" t="s">
        <v>7</v>
      </c>
      <c r="C113" t="s">
        <v>14</v>
      </c>
      <c r="D113" t="s">
        <v>9</v>
      </c>
      <c r="E113">
        <v>2001</v>
      </c>
      <c r="F113" s="1">
        <v>40.606769999999997</v>
      </c>
    </row>
    <row r="114" spans="1:6" x14ac:dyDescent="0.3">
      <c r="A114" t="s">
        <v>6</v>
      </c>
      <c r="B114" t="s">
        <v>7</v>
      </c>
      <c r="C114" t="s">
        <v>14</v>
      </c>
      <c r="D114" t="s">
        <v>9</v>
      </c>
      <c r="E114">
        <v>2002</v>
      </c>
      <c r="F114" s="1">
        <v>82.48809</v>
      </c>
    </row>
    <row r="115" spans="1:6" x14ac:dyDescent="0.3">
      <c r="A115" t="s">
        <v>6</v>
      </c>
      <c r="B115" t="s">
        <v>7</v>
      </c>
      <c r="C115" t="s">
        <v>14</v>
      </c>
      <c r="D115" t="s">
        <v>9</v>
      </c>
      <c r="E115">
        <v>2003</v>
      </c>
      <c r="F115" s="1">
        <v>112.41882</v>
      </c>
    </row>
    <row r="116" spans="1:6" x14ac:dyDescent="0.3">
      <c r="A116" t="s">
        <v>6</v>
      </c>
      <c r="B116" t="s">
        <v>7</v>
      </c>
      <c r="C116" t="s">
        <v>14</v>
      </c>
      <c r="D116" t="s">
        <v>9</v>
      </c>
      <c r="E116">
        <v>2004</v>
      </c>
      <c r="F116" s="1">
        <v>121.97856</v>
      </c>
    </row>
    <row r="117" spans="1:6" x14ac:dyDescent="0.3">
      <c r="A117" t="s">
        <v>6</v>
      </c>
      <c r="B117" t="s">
        <v>7</v>
      </c>
      <c r="C117" t="s">
        <v>14</v>
      </c>
      <c r="D117" t="s">
        <v>9</v>
      </c>
      <c r="E117">
        <v>2005</v>
      </c>
      <c r="F117" s="1">
        <v>143.04118</v>
      </c>
    </row>
    <row r="118" spans="1:6" x14ac:dyDescent="0.3">
      <c r="A118" t="s">
        <v>6</v>
      </c>
      <c r="B118" t="s">
        <v>7</v>
      </c>
      <c r="C118" t="s">
        <v>14</v>
      </c>
      <c r="D118" t="s">
        <v>9</v>
      </c>
      <c r="E118">
        <v>2006</v>
      </c>
      <c r="F118" s="1">
        <v>172.58436</v>
      </c>
    </row>
    <row r="119" spans="1:6" x14ac:dyDescent="0.3">
      <c r="A119" t="s">
        <v>6</v>
      </c>
      <c r="B119" t="s">
        <v>7</v>
      </c>
      <c r="C119" t="s">
        <v>14</v>
      </c>
      <c r="D119" t="s">
        <v>9</v>
      </c>
      <c r="E119">
        <v>2007</v>
      </c>
      <c r="F119" s="1">
        <v>177.5805</v>
      </c>
    </row>
    <row r="120" spans="1:6" x14ac:dyDescent="0.3">
      <c r="A120" t="s">
        <v>6</v>
      </c>
      <c r="B120" t="s">
        <v>7</v>
      </c>
      <c r="C120" t="s">
        <v>14</v>
      </c>
      <c r="D120" t="s">
        <v>9</v>
      </c>
      <c r="E120">
        <v>2008</v>
      </c>
      <c r="F120" s="1">
        <v>180.40738999999999</v>
      </c>
    </row>
    <row r="121" spans="1:6" x14ac:dyDescent="0.3">
      <c r="A121" t="s">
        <v>6</v>
      </c>
      <c r="B121" t="s">
        <v>7</v>
      </c>
      <c r="C121" t="s">
        <v>14</v>
      </c>
      <c r="D121" t="s">
        <v>9</v>
      </c>
      <c r="E121">
        <v>2009</v>
      </c>
      <c r="F121" s="1">
        <v>165.75108</v>
      </c>
    </row>
    <row r="122" spans="1:6" x14ac:dyDescent="0.3">
      <c r="A122" t="s">
        <v>6</v>
      </c>
      <c r="B122" t="s">
        <v>7</v>
      </c>
      <c r="C122" t="s">
        <v>14</v>
      </c>
      <c r="D122" t="s">
        <v>9</v>
      </c>
      <c r="E122">
        <v>2010</v>
      </c>
      <c r="F122" s="1">
        <v>179.62374</v>
      </c>
    </row>
    <row r="123" spans="1:6" x14ac:dyDescent="0.3">
      <c r="A123" t="s">
        <v>6</v>
      </c>
      <c r="B123" t="s">
        <v>7</v>
      </c>
      <c r="C123" t="s">
        <v>14</v>
      </c>
      <c r="D123" t="s">
        <v>9</v>
      </c>
      <c r="E123">
        <v>2011</v>
      </c>
      <c r="F123" s="1">
        <v>189.43392</v>
      </c>
    </row>
    <row r="124" spans="1:6" x14ac:dyDescent="0.3">
      <c r="A124" t="s">
        <v>6</v>
      </c>
      <c r="B124" t="s">
        <v>7</v>
      </c>
      <c r="C124" t="s">
        <v>14</v>
      </c>
      <c r="D124" t="s">
        <v>9</v>
      </c>
      <c r="E124">
        <v>2012</v>
      </c>
      <c r="F124" s="1">
        <v>134.98349999999999</v>
      </c>
    </row>
    <row r="125" spans="1:6" x14ac:dyDescent="0.3">
      <c r="A125" t="s">
        <v>6</v>
      </c>
      <c r="B125" t="s">
        <v>7</v>
      </c>
      <c r="C125" t="s">
        <v>14</v>
      </c>
      <c r="D125" t="s">
        <v>9</v>
      </c>
      <c r="E125">
        <v>2013</v>
      </c>
      <c r="F125" s="1">
        <v>197.43126000000001</v>
      </c>
    </row>
    <row r="126" spans="1:6" x14ac:dyDescent="0.3">
      <c r="A126" t="s">
        <v>6</v>
      </c>
      <c r="B126" t="s">
        <v>7</v>
      </c>
      <c r="C126" t="s">
        <v>14</v>
      </c>
      <c r="D126" t="s">
        <v>9</v>
      </c>
      <c r="E126">
        <v>2014</v>
      </c>
      <c r="F126" s="1">
        <v>149.99788000000001</v>
      </c>
    </row>
    <row r="127" spans="1:6" x14ac:dyDescent="0.3">
      <c r="A127" t="s">
        <v>6</v>
      </c>
      <c r="B127" t="s">
        <v>7</v>
      </c>
      <c r="C127" t="s">
        <v>14</v>
      </c>
      <c r="D127" t="s">
        <v>9</v>
      </c>
      <c r="E127">
        <v>2015</v>
      </c>
      <c r="F127" s="1">
        <v>140.15458000000001</v>
      </c>
    </row>
    <row r="128" spans="1:6" x14ac:dyDescent="0.3">
      <c r="A128" t="s">
        <v>6</v>
      </c>
      <c r="B128" t="s">
        <v>7</v>
      </c>
      <c r="C128" t="s">
        <v>14</v>
      </c>
      <c r="D128" t="s">
        <v>9</v>
      </c>
      <c r="E128">
        <v>2016</v>
      </c>
      <c r="F128" s="1">
        <v>96.281239999999997</v>
      </c>
    </row>
    <row r="129" spans="1:6" x14ac:dyDescent="0.3">
      <c r="A129" t="s">
        <v>6</v>
      </c>
      <c r="B129" t="s">
        <v>7</v>
      </c>
      <c r="C129" t="s">
        <v>14</v>
      </c>
      <c r="D129" t="s">
        <v>9</v>
      </c>
      <c r="E129">
        <v>2017</v>
      </c>
      <c r="F129" s="1">
        <v>123.21483000000001</v>
      </c>
    </row>
    <row r="130" spans="1:6" x14ac:dyDescent="0.3">
      <c r="A130" t="s">
        <v>6</v>
      </c>
      <c r="B130" t="s">
        <v>7</v>
      </c>
      <c r="C130" t="s">
        <v>14</v>
      </c>
      <c r="D130" t="s">
        <v>9</v>
      </c>
      <c r="E130">
        <v>2018</v>
      </c>
      <c r="F130" s="1">
        <v>77.594830000000002</v>
      </c>
    </row>
    <row r="131" spans="1:6" x14ac:dyDescent="0.3">
      <c r="A131" t="s">
        <v>6</v>
      </c>
      <c r="B131" t="s">
        <v>7</v>
      </c>
      <c r="C131" t="s">
        <v>14</v>
      </c>
      <c r="D131" t="s">
        <v>9</v>
      </c>
      <c r="E131">
        <v>2019</v>
      </c>
      <c r="F131" s="1">
        <v>77.076310000000007</v>
      </c>
    </row>
    <row r="132" spans="1:6" x14ac:dyDescent="0.3">
      <c r="A132" t="s">
        <v>6</v>
      </c>
      <c r="B132" t="s">
        <v>7</v>
      </c>
      <c r="C132" t="s">
        <v>14</v>
      </c>
      <c r="D132" t="s">
        <v>9</v>
      </c>
      <c r="E132">
        <v>2020</v>
      </c>
      <c r="F132" s="1">
        <v>83.126320000000007</v>
      </c>
    </row>
    <row r="133" spans="1:6" x14ac:dyDescent="0.3">
      <c r="A133" t="s">
        <v>6</v>
      </c>
      <c r="B133" t="s">
        <v>7</v>
      </c>
      <c r="C133" t="s">
        <v>14</v>
      </c>
      <c r="D133" t="s">
        <v>9</v>
      </c>
      <c r="E133">
        <v>2021</v>
      </c>
      <c r="F133" s="1">
        <v>30.728860000000001</v>
      </c>
    </row>
    <row r="134" spans="1:6" x14ac:dyDescent="0.3">
      <c r="A134" t="s">
        <v>6</v>
      </c>
      <c r="B134" t="s">
        <v>7</v>
      </c>
      <c r="C134" t="s">
        <v>15</v>
      </c>
      <c r="D134" t="s">
        <v>9</v>
      </c>
      <c r="E134">
        <v>2000</v>
      </c>
      <c r="F134" s="1">
        <v>214.10890000000001</v>
      </c>
    </row>
    <row r="135" spans="1:6" x14ac:dyDescent="0.3">
      <c r="A135" t="s">
        <v>6</v>
      </c>
      <c r="B135" t="s">
        <v>7</v>
      </c>
      <c r="C135" t="s">
        <v>15</v>
      </c>
      <c r="D135" t="s">
        <v>9</v>
      </c>
      <c r="E135">
        <v>2001</v>
      </c>
      <c r="F135" s="1">
        <v>337.10554000000002</v>
      </c>
    </row>
    <row r="136" spans="1:6" x14ac:dyDescent="0.3">
      <c r="A136" t="s">
        <v>6</v>
      </c>
      <c r="B136" t="s">
        <v>7</v>
      </c>
      <c r="C136" t="s">
        <v>15</v>
      </c>
      <c r="D136" t="s">
        <v>9</v>
      </c>
      <c r="E136">
        <v>2002</v>
      </c>
      <c r="F136" s="1">
        <v>268.14174000000003</v>
      </c>
    </row>
    <row r="137" spans="1:6" x14ac:dyDescent="0.3">
      <c r="A137" t="s">
        <v>6</v>
      </c>
      <c r="B137" t="s">
        <v>7</v>
      </c>
      <c r="C137" t="s">
        <v>15</v>
      </c>
      <c r="D137" t="s">
        <v>9</v>
      </c>
      <c r="E137">
        <v>2003</v>
      </c>
      <c r="F137" s="1">
        <v>381.19506999999999</v>
      </c>
    </row>
    <row r="138" spans="1:6" x14ac:dyDescent="0.3">
      <c r="A138" t="s">
        <v>6</v>
      </c>
      <c r="B138" t="s">
        <v>7</v>
      </c>
      <c r="C138" t="s">
        <v>15</v>
      </c>
      <c r="D138" t="s">
        <v>9</v>
      </c>
      <c r="E138">
        <v>2004</v>
      </c>
      <c r="F138" s="1">
        <v>302.34125999999998</v>
      </c>
    </row>
    <row r="139" spans="1:6" x14ac:dyDescent="0.3">
      <c r="A139" t="s">
        <v>6</v>
      </c>
      <c r="B139" t="s">
        <v>7</v>
      </c>
      <c r="C139" t="s">
        <v>15</v>
      </c>
      <c r="D139" t="s">
        <v>9</v>
      </c>
      <c r="E139">
        <v>2005</v>
      </c>
      <c r="F139" s="1">
        <v>341.81128000000001</v>
      </c>
    </row>
    <row r="140" spans="1:6" x14ac:dyDescent="0.3">
      <c r="A140" t="s">
        <v>6</v>
      </c>
      <c r="B140" t="s">
        <v>7</v>
      </c>
      <c r="C140" t="s">
        <v>15</v>
      </c>
      <c r="D140" t="s">
        <v>9</v>
      </c>
      <c r="E140">
        <v>2006</v>
      </c>
      <c r="F140" s="1">
        <v>379.04718000000003</v>
      </c>
    </row>
    <row r="141" spans="1:6" x14ac:dyDescent="0.3">
      <c r="A141" t="s">
        <v>6</v>
      </c>
      <c r="B141" t="s">
        <v>7</v>
      </c>
      <c r="C141" t="s">
        <v>15</v>
      </c>
      <c r="D141" t="s">
        <v>9</v>
      </c>
      <c r="E141">
        <v>2007</v>
      </c>
      <c r="F141" s="1">
        <v>393.4794</v>
      </c>
    </row>
    <row r="142" spans="1:6" x14ac:dyDescent="0.3">
      <c r="A142" t="s">
        <v>6</v>
      </c>
      <c r="B142" t="s">
        <v>7</v>
      </c>
      <c r="C142" t="s">
        <v>15</v>
      </c>
      <c r="D142" t="s">
        <v>9</v>
      </c>
      <c r="E142">
        <v>2008</v>
      </c>
      <c r="F142" s="1">
        <v>417.82688000000002</v>
      </c>
    </row>
    <row r="143" spans="1:6" x14ac:dyDescent="0.3">
      <c r="A143" t="s">
        <v>6</v>
      </c>
      <c r="B143" t="s">
        <v>7</v>
      </c>
      <c r="C143" t="s">
        <v>15</v>
      </c>
      <c r="D143" t="s">
        <v>9</v>
      </c>
      <c r="E143">
        <v>2009</v>
      </c>
      <c r="F143" s="1">
        <v>443.89075000000003</v>
      </c>
    </row>
    <row r="144" spans="1:6" x14ac:dyDescent="0.3">
      <c r="A144" t="s">
        <v>6</v>
      </c>
      <c r="B144" t="s">
        <v>7</v>
      </c>
      <c r="C144" t="s">
        <v>15</v>
      </c>
      <c r="D144" t="s">
        <v>9</v>
      </c>
      <c r="E144">
        <v>2010</v>
      </c>
      <c r="F144" s="1">
        <v>430.68268</v>
      </c>
    </row>
    <row r="145" spans="1:6" x14ac:dyDescent="0.3">
      <c r="A145" t="s">
        <v>6</v>
      </c>
      <c r="B145" t="s">
        <v>7</v>
      </c>
      <c r="C145" t="s">
        <v>15</v>
      </c>
      <c r="D145" t="s">
        <v>9</v>
      </c>
      <c r="E145">
        <v>2011</v>
      </c>
      <c r="F145" s="1">
        <v>419.15377000000001</v>
      </c>
    </row>
    <row r="146" spans="1:6" x14ac:dyDescent="0.3">
      <c r="A146" t="s">
        <v>6</v>
      </c>
      <c r="B146" t="s">
        <v>7</v>
      </c>
      <c r="C146" t="s">
        <v>15</v>
      </c>
      <c r="D146" t="s">
        <v>9</v>
      </c>
      <c r="E146">
        <v>2012</v>
      </c>
      <c r="F146" s="1">
        <v>344.40624000000003</v>
      </c>
    </row>
    <row r="147" spans="1:6" x14ac:dyDescent="0.3">
      <c r="A147" t="s">
        <v>6</v>
      </c>
      <c r="B147" t="s">
        <v>7</v>
      </c>
      <c r="C147" t="s">
        <v>15</v>
      </c>
      <c r="D147" t="s">
        <v>9</v>
      </c>
      <c r="E147">
        <v>2013</v>
      </c>
      <c r="F147" s="1">
        <v>343.72868</v>
      </c>
    </row>
    <row r="148" spans="1:6" x14ac:dyDescent="0.3">
      <c r="A148" t="s">
        <v>6</v>
      </c>
      <c r="B148" t="s">
        <v>7</v>
      </c>
      <c r="C148" t="s">
        <v>15</v>
      </c>
      <c r="D148" t="s">
        <v>9</v>
      </c>
      <c r="E148">
        <v>2014</v>
      </c>
      <c r="F148" s="1">
        <v>353.03242</v>
      </c>
    </row>
    <row r="149" spans="1:6" x14ac:dyDescent="0.3">
      <c r="A149" t="s">
        <v>6</v>
      </c>
      <c r="B149" t="s">
        <v>7</v>
      </c>
      <c r="C149" t="s">
        <v>15</v>
      </c>
      <c r="D149" t="s">
        <v>9</v>
      </c>
      <c r="E149">
        <v>2015</v>
      </c>
      <c r="F149" s="1">
        <v>323.63150000000002</v>
      </c>
    </row>
    <row r="150" spans="1:6" x14ac:dyDescent="0.3">
      <c r="A150" t="s">
        <v>6</v>
      </c>
      <c r="B150" t="s">
        <v>7</v>
      </c>
      <c r="C150" t="s">
        <v>15</v>
      </c>
      <c r="D150" t="s">
        <v>9</v>
      </c>
      <c r="E150">
        <v>2016</v>
      </c>
      <c r="F150" s="1">
        <v>359.40634</v>
      </c>
    </row>
    <row r="151" spans="1:6" x14ac:dyDescent="0.3">
      <c r="A151" t="s">
        <v>6</v>
      </c>
      <c r="B151" t="s">
        <v>7</v>
      </c>
      <c r="C151" t="s">
        <v>15</v>
      </c>
      <c r="D151" t="s">
        <v>9</v>
      </c>
      <c r="E151">
        <v>2017</v>
      </c>
      <c r="F151" s="1">
        <v>413.80599999999998</v>
      </c>
    </row>
    <row r="152" spans="1:6" x14ac:dyDescent="0.3">
      <c r="A152" t="s">
        <v>6</v>
      </c>
      <c r="B152" t="s">
        <v>7</v>
      </c>
      <c r="C152" t="s">
        <v>15</v>
      </c>
      <c r="D152" t="s">
        <v>9</v>
      </c>
      <c r="E152">
        <v>2018</v>
      </c>
      <c r="F152" s="1">
        <v>520.27719000000002</v>
      </c>
    </row>
    <row r="153" spans="1:6" x14ac:dyDescent="0.3">
      <c r="A153" t="s">
        <v>6</v>
      </c>
      <c r="B153" t="s">
        <v>7</v>
      </c>
      <c r="C153" t="s">
        <v>15</v>
      </c>
      <c r="D153" t="s">
        <v>9</v>
      </c>
      <c r="E153">
        <v>2019</v>
      </c>
      <c r="F153" s="1">
        <v>715.87154999999996</v>
      </c>
    </row>
    <row r="154" spans="1:6" x14ac:dyDescent="0.3">
      <c r="A154" t="s">
        <v>6</v>
      </c>
      <c r="B154" t="s">
        <v>7</v>
      </c>
      <c r="C154" t="s">
        <v>15</v>
      </c>
      <c r="D154" t="s">
        <v>9</v>
      </c>
      <c r="E154">
        <v>2020</v>
      </c>
      <c r="F154" s="1">
        <v>648.36361999999997</v>
      </c>
    </row>
    <row r="155" spans="1:6" x14ac:dyDescent="0.3">
      <c r="A155" t="s">
        <v>6</v>
      </c>
      <c r="B155" t="s">
        <v>7</v>
      </c>
      <c r="C155" t="s">
        <v>15</v>
      </c>
      <c r="D155" t="s">
        <v>9</v>
      </c>
      <c r="E155">
        <v>2021</v>
      </c>
      <c r="F155" s="1">
        <v>508.65845999999999</v>
      </c>
    </row>
    <row r="156" spans="1:6" x14ac:dyDescent="0.3">
      <c r="A156" t="s">
        <v>6</v>
      </c>
      <c r="B156" t="s">
        <v>7</v>
      </c>
      <c r="C156" t="s">
        <v>16</v>
      </c>
      <c r="D156" t="s">
        <v>9</v>
      </c>
      <c r="E156">
        <v>2000</v>
      </c>
      <c r="F156" s="1">
        <v>780.70816000000002</v>
      </c>
    </row>
    <row r="157" spans="1:6" x14ac:dyDescent="0.3">
      <c r="A157" t="s">
        <v>6</v>
      </c>
      <c r="B157" t="s">
        <v>7</v>
      </c>
      <c r="C157" t="s">
        <v>16</v>
      </c>
      <c r="D157" t="s">
        <v>9</v>
      </c>
      <c r="E157">
        <v>2001</v>
      </c>
      <c r="F157" s="1">
        <v>950.35055999999997</v>
      </c>
    </row>
    <row r="158" spans="1:6" x14ac:dyDescent="0.3">
      <c r="A158" t="s">
        <v>6</v>
      </c>
      <c r="B158" t="s">
        <v>7</v>
      </c>
      <c r="C158" t="s">
        <v>16</v>
      </c>
      <c r="D158" t="s">
        <v>9</v>
      </c>
      <c r="E158">
        <v>2002</v>
      </c>
      <c r="F158" s="1">
        <v>812.24008000000003</v>
      </c>
    </row>
    <row r="159" spans="1:6" x14ac:dyDescent="0.3">
      <c r="A159" t="s">
        <v>6</v>
      </c>
      <c r="B159" t="s">
        <v>7</v>
      </c>
      <c r="C159" t="s">
        <v>16</v>
      </c>
      <c r="D159" t="s">
        <v>9</v>
      </c>
      <c r="E159">
        <v>2003</v>
      </c>
      <c r="F159" s="1">
        <v>879.83680000000004</v>
      </c>
    </row>
    <row r="160" spans="1:6" x14ac:dyDescent="0.3">
      <c r="A160" t="s">
        <v>6</v>
      </c>
      <c r="B160" t="s">
        <v>7</v>
      </c>
      <c r="C160" t="s">
        <v>16</v>
      </c>
      <c r="D160" t="s">
        <v>9</v>
      </c>
      <c r="E160">
        <v>2004</v>
      </c>
      <c r="F160" s="1">
        <v>1503.74478</v>
      </c>
    </row>
    <row r="161" spans="1:6" x14ac:dyDescent="0.3">
      <c r="A161" t="s">
        <v>6</v>
      </c>
      <c r="B161" t="s">
        <v>7</v>
      </c>
      <c r="C161" t="s">
        <v>16</v>
      </c>
      <c r="D161" t="s">
        <v>9</v>
      </c>
      <c r="E161">
        <v>2005</v>
      </c>
      <c r="F161" s="1">
        <v>1535.2991500000001</v>
      </c>
    </row>
    <row r="162" spans="1:6" x14ac:dyDescent="0.3">
      <c r="A162" t="s">
        <v>6</v>
      </c>
      <c r="B162" t="s">
        <v>7</v>
      </c>
      <c r="C162" t="s">
        <v>16</v>
      </c>
      <c r="D162" t="s">
        <v>9</v>
      </c>
      <c r="E162">
        <v>2006</v>
      </c>
      <c r="F162" s="1">
        <v>1076.28998</v>
      </c>
    </row>
    <row r="163" spans="1:6" x14ac:dyDescent="0.3">
      <c r="A163" t="s">
        <v>6</v>
      </c>
      <c r="B163" t="s">
        <v>7</v>
      </c>
      <c r="C163" t="s">
        <v>16</v>
      </c>
      <c r="D163" t="s">
        <v>9</v>
      </c>
      <c r="E163">
        <v>2007</v>
      </c>
      <c r="F163" s="1">
        <v>1080.09701</v>
      </c>
    </row>
    <row r="164" spans="1:6" x14ac:dyDescent="0.3">
      <c r="A164" t="s">
        <v>6</v>
      </c>
      <c r="B164" t="s">
        <v>7</v>
      </c>
      <c r="C164" t="s">
        <v>16</v>
      </c>
      <c r="D164" t="s">
        <v>9</v>
      </c>
      <c r="E164">
        <v>2008</v>
      </c>
      <c r="F164" s="1">
        <v>798.56939</v>
      </c>
    </row>
    <row r="165" spans="1:6" x14ac:dyDescent="0.3">
      <c r="A165" t="s">
        <v>6</v>
      </c>
      <c r="B165" t="s">
        <v>7</v>
      </c>
      <c r="C165" t="s">
        <v>16</v>
      </c>
      <c r="D165" t="s">
        <v>9</v>
      </c>
      <c r="E165">
        <v>2009</v>
      </c>
      <c r="F165" s="1">
        <v>801.65594999999996</v>
      </c>
    </row>
    <row r="166" spans="1:6" x14ac:dyDescent="0.3">
      <c r="A166" t="s">
        <v>6</v>
      </c>
      <c r="B166" t="s">
        <v>7</v>
      </c>
      <c r="C166" t="s">
        <v>16</v>
      </c>
      <c r="D166" t="s">
        <v>9</v>
      </c>
      <c r="E166">
        <v>2010</v>
      </c>
      <c r="F166" s="1">
        <v>702.32965000000002</v>
      </c>
    </row>
    <row r="167" spans="1:6" x14ac:dyDescent="0.3">
      <c r="A167" t="s">
        <v>6</v>
      </c>
      <c r="B167" t="s">
        <v>7</v>
      </c>
      <c r="C167" t="s">
        <v>16</v>
      </c>
      <c r="D167" t="s">
        <v>9</v>
      </c>
      <c r="E167">
        <v>2011</v>
      </c>
      <c r="F167" s="1">
        <v>709.05975999999998</v>
      </c>
    </row>
    <row r="168" spans="1:6" x14ac:dyDescent="0.3">
      <c r="A168" t="s">
        <v>6</v>
      </c>
      <c r="B168" t="s">
        <v>7</v>
      </c>
      <c r="C168" t="s">
        <v>16</v>
      </c>
      <c r="D168" t="s">
        <v>9</v>
      </c>
      <c r="E168">
        <v>2012</v>
      </c>
      <c r="F168" s="1">
        <v>644.29704000000004</v>
      </c>
    </row>
    <row r="169" spans="1:6" x14ac:dyDescent="0.3">
      <c r="A169" t="s">
        <v>6</v>
      </c>
      <c r="B169" t="s">
        <v>7</v>
      </c>
      <c r="C169" t="s">
        <v>16</v>
      </c>
      <c r="D169" t="s">
        <v>9</v>
      </c>
      <c r="E169">
        <v>2013</v>
      </c>
      <c r="F169" s="1">
        <v>657.07330000000002</v>
      </c>
    </row>
    <row r="170" spans="1:6" x14ac:dyDescent="0.3">
      <c r="A170" t="s">
        <v>6</v>
      </c>
      <c r="B170" t="s">
        <v>7</v>
      </c>
      <c r="C170" t="s">
        <v>16</v>
      </c>
      <c r="D170" t="s">
        <v>9</v>
      </c>
      <c r="E170">
        <v>2014</v>
      </c>
      <c r="F170" s="1">
        <v>557.09736999999996</v>
      </c>
    </row>
    <row r="171" spans="1:6" x14ac:dyDescent="0.3">
      <c r="A171" t="s">
        <v>6</v>
      </c>
      <c r="B171" t="s">
        <v>7</v>
      </c>
      <c r="C171" t="s">
        <v>16</v>
      </c>
      <c r="D171" t="s">
        <v>9</v>
      </c>
      <c r="E171">
        <v>2015</v>
      </c>
      <c r="F171" s="1">
        <v>500.17415</v>
      </c>
    </row>
    <row r="172" spans="1:6" x14ac:dyDescent="0.3">
      <c r="A172" t="s">
        <v>6</v>
      </c>
      <c r="B172" t="s">
        <v>7</v>
      </c>
      <c r="C172" t="s">
        <v>16</v>
      </c>
      <c r="D172" t="s">
        <v>9</v>
      </c>
      <c r="E172">
        <v>2016</v>
      </c>
      <c r="F172" s="1">
        <v>553.38590999999997</v>
      </c>
    </row>
    <row r="173" spans="1:6" x14ac:dyDescent="0.3">
      <c r="A173" t="s">
        <v>6</v>
      </c>
      <c r="B173" t="s">
        <v>7</v>
      </c>
      <c r="C173" t="s">
        <v>16</v>
      </c>
      <c r="D173" t="s">
        <v>9</v>
      </c>
      <c r="E173">
        <v>2017</v>
      </c>
      <c r="F173" s="1">
        <v>531.83006</v>
      </c>
    </row>
    <row r="174" spans="1:6" x14ac:dyDescent="0.3">
      <c r="A174" t="s">
        <v>6</v>
      </c>
      <c r="B174" t="s">
        <v>7</v>
      </c>
      <c r="C174" t="s">
        <v>16</v>
      </c>
      <c r="D174" t="s">
        <v>9</v>
      </c>
      <c r="E174">
        <v>2018</v>
      </c>
      <c r="F174" s="1">
        <v>587.89750000000004</v>
      </c>
    </row>
    <row r="175" spans="1:6" x14ac:dyDescent="0.3">
      <c r="A175" t="s">
        <v>6</v>
      </c>
      <c r="B175" t="s">
        <v>7</v>
      </c>
      <c r="C175" t="s">
        <v>16</v>
      </c>
      <c r="D175" t="s">
        <v>9</v>
      </c>
      <c r="E175">
        <v>2019</v>
      </c>
      <c r="F175" s="1">
        <v>587.59510999999998</v>
      </c>
    </row>
    <row r="176" spans="1:6" x14ac:dyDescent="0.3">
      <c r="A176" t="s">
        <v>6</v>
      </c>
      <c r="B176" t="s">
        <v>7</v>
      </c>
      <c r="C176" t="s">
        <v>16</v>
      </c>
      <c r="D176" t="s">
        <v>9</v>
      </c>
      <c r="E176">
        <v>2020</v>
      </c>
      <c r="F176" s="1">
        <v>623.00162999999998</v>
      </c>
    </row>
    <row r="177" spans="1:6" x14ac:dyDescent="0.3">
      <c r="A177" t="s">
        <v>6</v>
      </c>
      <c r="B177" t="s">
        <v>7</v>
      </c>
      <c r="C177" t="s">
        <v>16</v>
      </c>
      <c r="D177" t="s">
        <v>9</v>
      </c>
      <c r="E177">
        <v>2021</v>
      </c>
      <c r="F177" s="1">
        <v>658.29074000000003</v>
      </c>
    </row>
    <row r="178" spans="1:6" x14ac:dyDescent="0.3">
      <c r="A178" t="s">
        <v>6</v>
      </c>
      <c r="B178" t="s">
        <v>7</v>
      </c>
      <c r="C178" t="s">
        <v>17</v>
      </c>
      <c r="D178" t="s">
        <v>9</v>
      </c>
      <c r="E178">
        <v>2000</v>
      </c>
      <c r="F178" s="1">
        <v>329.26960000000003</v>
      </c>
    </row>
    <row r="179" spans="1:6" x14ac:dyDescent="0.3">
      <c r="A179" t="s">
        <v>6</v>
      </c>
      <c r="B179" t="s">
        <v>7</v>
      </c>
      <c r="C179" t="s">
        <v>17</v>
      </c>
      <c r="D179" t="s">
        <v>9</v>
      </c>
      <c r="E179">
        <v>2001</v>
      </c>
      <c r="F179" s="1">
        <v>334.65879999999999</v>
      </c>
    </row>
    <row r="180" spans="1:6" x14ac:dyDescent="0.3">
      <c r="A180" t="s">
        <v>6</v>
      </c>
      <c r="B180" t="s">
        <v>7</v>
      </c>
      <c r="C180" t="s">
        <v>17</v>
      </c>
      <c r="D180" t="s">
        <v>9</v>
      </c>
      <c r="E180">
        <v>2002</v>
      </c>
      <c r="F180" s="1">
        <v>384.20798000000002</v>
      </c>
    </row>
    <row r="181" spans="1:6" x14ac:dyDescent="0.3">
      <c r="A181" t="s">
        <v>6</v>
      </c>
      <c r="B181" t="s">
        <v>7</v>
      </c>
      <c r="C181" t="s">
        <v>17</v>
      </c>
      <c r="D181" t="s">
        <v>9</v>
      </c>
      <c r="E181">
        <v>2003</v>
      </c>
      <c r="F181" s="1">
        <v>423.9051</v>
      </c>
    </row>
    <row r="182" spans="1:6" x14ac:dyDescent="0.3">
      <c r="A182" t="s">
        <v>6</v>
      </c>
      <c r="B182" t="s">
        <v>7</v>
      </c>
      <c r="C182" t="s">
        <v>17</v>
      </c>
      <c r="D182" t="s">
        <v>9</v>
      </c>
      <c r="E182">
        <v>2004</v>
      </c>
      <c r="F182" s="1">
        <v>480.91708999999997</v>
      </c>
    </row>
    <row r="183" spans="1:6" x14ac:dyDescent="0.3">
      <c r="A183" t="s">
        <v>6</v>
      </c>
      <c r="B183" t="s">
        <v>7</v>
      </c>
      <c r="C183" t="s">
        <v>17</v>
      </c>
      <c r="D183" t="s">
        <v>9</v>
      </c>
      <c r="E183">
        <v>2005</v>
      </c>
      <c r="F183" s="1">
        <v>441.06948</v>
      </c>
    </row>
    <row r="184" spans="1:6" x14ac:dyDescent="0.3">
      <c r="A184" t="s">
        <v>6</v>
      </c>
      <c r="B184" t="s">
        <v>7</v>
      </c>
      <c r="C184" t="s">
        <v>17</v>
      </c>
      <c r="D184" t="s">
        <v>9</v>
      </c>
      <c r="E184">
        <v>2006</v>
      </c>
      <c r="F184" s="1">
        <v>358.28919999999999</v>
      </c>
    </row>
    <row r="185" spans="1:6" x14ac:dyDescent="0.3">
      <c r="A185" t="s">
        <v>6</v>
      </c>
      <c r="B185" t="s">
        <v>7</v>
      </c>
      <c r="C185" t="s">
        <v>17</v>
      </c>
      <c r="D185" t="s">
        <v>9</v>
      </c>
      <c r="E185">
        <v>2007</v>
      </c>
      <c r="F185" s="1">
        <v>397.43506000000002</v>
      </c>
    </row>
    <row r="186" spans="1:6" x14ac:dyDescent="0.3">
      <c r="A186" t="s">
        <v>6</v>
      </c>
      <c r="B186" t="s">
        <v>7</v>
      </c>
      <c r="C186" t="s">
        <v>17</v>
      </c>
      <c r="D186" t="s">
        <v>9</v>
      </c>
      <c r="E186">
        <v>2008</v>
      </c>
      <c r="F186" s="1">
        <v>463.34613999999999</v>
      </c>
    </row>
    <row r="187" spans="1:6" x14ac:dyDescent="0.3">
      <c r="A187" t="s">
        <v>6</v>
      </c>
      <c r="B187" t="s">
        <v>7</v>
      </c>
      <c r="C187" t="s">
        <v>17</v>
      </c>
      <c r="D187" t="s">
        <v>9</v>
      </c>
      <c r="E187">
        <v>2009</v>
      </c>
      <c r="F187" s="1">
        <v>478.63459999999998</v>
      </c>
    </row>
    <row r="188" spans="1:6" x14ac:dyDescent="0.3">
      <c r="A188" t="s">
        <v>6</v>
      </c>
      <c r="B188" t="s">
        <v>7</v>
      </c>
      <c r="C188" t="s">
        <v>17</v>
      </c>
      <c r="D188" t="s">
        <v>9</v>
      </c>
      <c r="E188">
        <v>2010</v>
      </c>
      <c r="F188" s="1">
        <v>517.78161999999998</v>
      </c>
    </row>
    <row r="189" spans="1:6" x14ac:dyDescent="0.3">
      <c r="A189" t="s">
        <v>6</v>
      </c>
      <c r="B189" t="s">
        <v>7</v>
      </c>
      <c r="C189" t="s">
        <v>17</v>
      </c>
      <c r="D189" t="s">
        <v>9</v>
      </c>
      <c r="E189">
        <v>2011</v>
      </c>
      <c r="F189" s="1">
        <v>538.96276</v>
      </c>
    </row>
    <row r="190" spans="1:6" x14ac:dyDescent="0.3">
      <c r="A190" t="s">
        <v>6</v>
      </c>
      <c r="B190" t="s">
        <v>7</v>
      </c>
      <c r="C190" t="s">
        <v>17</v>
      </c>
      <c r="D190" t="s">
        <v>9</v>
      </c>
      <c r="E190">
        <v>2012</v>
      </c>
      <c r="F190" s="1">
        <v>401.6413</v>
      </c>
    </row>
    <row r="191" spans="1:6" x14ac:dyDescent="0.3">
      <c r="A191" t="s">
        <v>6</v>
      </c>
      <c r="B191" t="s">
        <v>7</v>
      </c>
      <c r="C191" t="s">
        <v>17</v>
      </c>
      <c r="D191" t="s">
        <v>9</v>
      </c>
      <c r="E191">
        <v>2013</v>
      </c>
      <c r="F191" s="1">
        <v>386.71449999999999</v>
      </c>
    </row>
    <row r="192" spans="1:6" x14ac:dyDescent="0.3">
      <c r="A192" t="s">
        <v>6</v>
      </c>
      <c r="B192" t="s">
        <v>7</v>
      </c>
      <c r="C192" t="s">
        <v>17</v>
      </c>
      <c r="D192" t="s">
        <v>9</v>
      </c>
      <c r="E192">
        <v>2014</v>
      </c>
      <c r="F192" s="1">
        <v>397.95490999999998</v>
      </c>
    </row>
    <row r="193" spans="1:6" x14ac:dyDescent="0.3">
      <c r="A193" t="s">
        <v>6</v>
      </c>
      <c r="B193" t="s">
        <v>7</v>
      </c>
      <c r="C193" t="s">
        <v>17</v>
      </c>
      <c r="D193" t="s">
        <v>9</v>
      </c>
      <c r="E193">
        <v>2015</v>
      </c>
      <c r="F193" s="1">
        <v>414.54478999999998</v>
      </c>
    </row>
    <row r="194" spans="1:6" x14ac:dyDescent="0.3">
      <c r="A194" t="s">
        <v>6</v>
      </c>
      <c r="B194" t="s">
        <v>7</v>
      </c>
      <c r="C194" t="s">
        <v>17</v>
      </c>
      <c r="D194" t="s">
        <v>9</v>
      </c>
      <c r="E194">
        <v>2016</v>
      </c>
      <c r="F194" s="1">
        <v>378.55977000000001</v>
      </c>
    </row>
    <row r="195" spans="1:6" x14ac:dyDescent="0.3">
      <c r="A195" t="s">
        <v>6</v>
      </c>
      <c r="B195" t="s">
        <v>7</v>
      </c>
      <c r="C195" t="s">
        <v>17</v>
      </c>
      <c r="D195" t="s">
        <v>9</v>
      </c>
      <c r="E195">
        <v>2017</v>
      </c>
      <c r="F195" s="1">
        <v>337.91861999999998</v>
      </c>
    </row>
    <row r="196" spans="1:6" x14ac:dyDescent="0.3">
      <c r="A196" t="s">
        <v>6</v>
      </c>
      <c r="B196" t="s">
        <v>7</v>
      </c>
      <c r="C196" t="s">
        <v>17</v>
      </c>
      <c r="D196" t="s">
        <v>9</v>
      </c>
      <c r="E196">
        <v>2018</v>
      </c>
      <c r="F196" s="1">
        <v>292.90244000000001</v>
      </c>
    </row>
    <row r="197" spans="1:6" x14ac:dyDescent="0.3">
      <c r="A197" t="s">
        <v>6</v>
      </c>
      <c r="B197" t="s">
        <v>7</v>
      </c>
      <c r="C197" t="s">
        <v>17</v>
      </c>
      <c r="D197" t="s">
        <v>9</v>
      </c>
      <c r="E197">
        <v>2019</v>
      </c>
      <c r="F197" s="1">
        <v>312.53987999999998</v>
      </c>
    </row>
    <row r="198" spans="1:6" x14ac:dyDescent="0.3">
      <c r="A198" t="s">
        <v>6</v>
      </c>
      <c r="B198" t="s">
        <v>7</v>
      </c>
      <c r="C198" t="s">
        <v>17</v>
      </c>
      <c r="D198" t="s">
        <v>9</v>
      </c>
      <c r="E198">
        <v>2020</v>
      </c>
      <c r="F198" s="1">
        <v>312.88762000000003</v>
      </c>
    </row>
    <row r="199" spans="1:6" x14ac:dyDescent="0.3">
      <c r="A199" t="s">
        <v>6</v>
      </c>
      <c r="B199" t="s">
        <v>7</v>
      </c>
      <c r="C199" t="s">
        <v>17</v>
      </c>
      <c r="D199" t="s">
        <v>9</v>
      </c>
      <c r="E199">
        <v>2021</v>
      </c>
      <c r="F199" s="1">
        <v>317.09186</v>
      </c>
    </row>
    <row r="200" spans="1:6" x14ac:dyDescent="0.3">
      <c r="A200" t="s">
        <v>6</v>
      </c>
      <c r="B200" t="s">
        <v>7</v>
      </c>
      <c r="C200" t="s">
        <v>18</v>
      </c>
      <c r="D200" t="s">
        <v>9</v>
      </c>
      <c r="E200">
        <v>2000</v>
      </c>
      <c r="F200" s="1">
        <v>5021.7947400000003</v>
      </c>
    </row>
    <row r="201" spans="1:6" x14ac:dyDescent="0.3">
      <c r="A201" t="s">
        <v>6</v>
      </c>
      <c r="B201" t="s">
        <v>7</v>
      </c>
      <c r="C201" t="s">
        <v>18</v>
      </c>
      <c r="D201" t="s">
        <v>9</v>
      </c>
      <c r="E201">
        <v>2001</v>
      </c>
      <c r="F201" s="1">
        <v>5479.7508399999997</v>
      </c>
    </row>
    <row r="202" spans="1:6" x14ac:dyDescent="0.3">
      <c r="A202" t="s">
        <v>6</v>
      </c>
      <c r="B202" t="s">
        <v>7</v>
      </c>
      <c r="C202" t="s">
        <v>18</v>
      </c>
      <c r="D202" t="s">
        <v>9</v>
      </c>
      <c r="E202">
        <v>2002</v>
      </c>
      <c r="F202" s="1">
        <v>5525.3329899999999</v>
      </c>
    </row>
    <row r="203" spans="1:6" x14ac:dyDescent="0.3">
      <c r="A203" t="s">
        <v>6</v>
      </c>
      <c r="B203" t="s">
        <v>7</v>
      </c>
      <c r="C203" t="s">
        <v>18</v>
      </c>
      <c r="D203" t="s">
        <v>9</v>
      </c>
      <c r="E203">
        <v>2003</v>
      </c>
      <c r="F203" s="1">
        <v>5864.2269500000002</v>
      </c>
    </row>
    <row r="204" spans="1:6" x14ac:dyDescent="0.3">
      <c r="A204" t="s">
        <v>6</v>
      </c>
      <c r="B204" t="s">
        <v>7</v>
      </c>
      <c r="C204" t="s">
        <v>18</v>
      </c>
      <c r="D204" t="s">
        <v>9</v>
      </c>
      <c r="E204">
        <v>2004</v>
      </c>
      <c r="F204" s="1">
        <v>6216.5564999999997</v>
      </c>
    </row>
    <row r="205" spans="1:6" x14ac:dyDescent="0.3">
      <c r="A205" t="s">
        <v>6</v>
      </c>
      <c r="B205" t="s">
        <v>7</v>
      </c>
      <c r="C205" t="s">
        <v>18</v>
      </c>
      <c r="D205" t="s">
        <v>9</v>
      </c>
      <c r="E205">
        <v>2005</v>
      </c>
      <c r="F205" s="1">
        <v>6446.1613299999999</v>
      </c>
    </row>
    <row r="206" spans="1:6" x14ac:dyDescent="0.3">
      <c r="A206" t="s">
        <v>6</v>
      </c>
      <c r="B206" t="s">
        <v>7</v>
      </c>
      <c r="C206" t="s">
        <v>18</v>
      </c>
      <c r="D206" t="s">
        <v>9</v>
      </c>
      <c r="E206">
        <v>2006</v>
      </c>
      <c r="F206" s="1">
        <v>6627.2217300000002</v>
      </c>
    </row>
    <row r="207" spans="1:6" x14ac:dyDescent="0.3">
      <c r="A207" t="s">
        <v>6</v>
      </c>
      <c r="B207" t="s">
        <v>7</v>
      </c>
      <c r="C207" t="s">
        <v>18</v>
      </c>
      <c r="D207" t="s">
        <v>9</v>
      </c>
      <c r="E207">
        <v>2007</v>
      </c>
      <c r="F207" s="1">
        <v>7210.4239799999996</v>
      </c>
    </row>
    <row r="208" spans="1:6" x14ac:dyDescent="0.3">
      <c r="A208" t="s">
        <v>6</v>
      </c>
      <c r="B208" t="s">
        <v>7</v>
      </c>
      <c r="C208" t="s">
        <v>18</v>
      </c>
      <c r="D208" t="s">
        <v>9</v>
      </c>
      <c r="E208">
        <v>2008</v>
      </c>
      <c r="F208" s="1">
        <v>7325.5324899999996</v>
      </c>
    </row>
    <row r="209" spans="1:6" x14ac:dyDescent="0.3">
      <c r="A209" t="s">
        <v>6</v>
      </c>
      <c r="B209" t="s">
        <v>7</v>
      </c>
      <c r="C209" t="s">
        <v>18</v>
      </c>
      <c r="D209" t="s">
        <v>9</v>
      </c>
      <c r="E209">
        <v>2009</v>
      </c>
      <c r="F209" s="1">
        <v>8360.3335200000001</v>
      </c>
    </row>
    <row r="210" spans="1:6" x14ac:dyDescent="0.3">
      <c r="A210" t="s">
        <v>6</v>
      </c>
      <c r="B210" t="s">
        <v>7</v>
      </c>
      <c r="C210" t="s">
        <v>18</v>
      </c>
      <c r="D210" t="s">
        <v>9</v>
      </c>
      <c r="E210">
        <v>2010</v>
      </c>
      <c r="F210" s="1">
        <v>8353.8065100000003</v>
      </c>
    </row>
    <row r="211" spans="1:6" x14ac:dyDescent="0.3">
      <c r="A211" t="s">
        <v>6</v>
      </c>
      <c r="B211" t="s">
        <v>7</v>
      </c>
      <c r="C211" t="s">
        <v>18</v>
      </c>
      <c r="D211" t="s">
        <v>9</v>
      </c>
      <c r="E211">
        <v>2011</v>
      </c>
      <c r="F211" s="1">
        <v>7785.4159</v>
      </c>
    </row>
    <row r="212" spans="1:6" x14ac:dyDescent="0.3">
      <c r="A212" t="s">
        <v>6</v>
      </c>
      <c r="B212" t="s">
        <v>7</v>
      </c>
      <c r="C212" t="s">
        <v>18</v>
      </c>
      <c r="D212" t="s">
        <v>9</v>
      </c>
      <c r="E212">
        <v>2012</v>
      </c>
      <c r="F212" s="1">
        <v>7429.9011300000002</v>
      </c>
    </row>
    <row r="213" spans="1:6" x14ac:dyDescent="0.3">
      <c r="A213" t="s">
        <v>6</v>
      </c>
      <c r="B213" t="s">
        <v>7</v>
      </c>
      <c r="C213" t="s">
        <v>18</v>
      </c>
      <c r="D213" t="s">
        <v>9</v>
      </c>
      <c r="E213">
        <v>2013</v>
      </c>
      <c r="F213" s="1">
        <v>8473.8679100000008</v>
      </c>
    </row>
    <row r="214" spans="1:6" x14ac:dyDescent="0.3">
      <c r="A214" t="s">
        <v>6</v>
      </c>
      <c r="B214" t="s">
        <v>7</v>
      </c>
      <c r="C214" t="s">
        <v>18</v>
      </c>
      <c r="D214" t="s">
        <v>9</v>
      </c>
      <c r="E214">
        <v>2014</v>
      </c>
      <c r="F214" s="1">
        <v>7774.1990100000003</v>
      </c>
    </row>
    <row r="215" spans="1:6" x14ac:dyDescent="0.3">
      <c r="A215" t="s">
        <v>6</v>
      </c>
      <c r="B215" t="s">
        <v>7</v>
      </c>
      <c r="C215" t="s">
        <v>18</v>
      </c>
      <c r="D215" t="s">
        <v>9</v>
      </c>
      <c r="E215">
        <v>2015</v>
      </c>
      <c r="F215" s="1">
        <v>7965.0722500000002</v>
      </c>
    </row>
    <row r="216" spans="1:6" x14ac:dyDescent="0.3">
      <c r="A216" t="s">
        <v>6</v>
      </c>
      <c r="B216" t="s">
        <v>7</v>
      </c>
      <c r="C216" t="s">
        <v>18</v>
      </c>
      <c r="D216" t="s">
        <v>9</v>
      </c>
      <c r="E216">
        <v>2016</v>
      </c>
      <c r="F216" s="1">
        <v>8282.3346099999999</v>
      </c>
    </row>
    <row r="217" spans="1:6" x14ac:dyDescent="0.3">
      <c r="A217" t="s">
        <v>6</v>
      </c>
      <c r="B217" t="s">
        <v>7</v>
      </c>
      <c r="C217" t="s">
        <v>18</v>
      </c>
      <c r="D217" t="s">
        <v>9</v>
      </c>
      <c r="E217">
        <v>2017</v>
      </c>
      <c r="F217" s="1">
        <v>7765.8793500000002</v>
      </c>
    </row>
    <row r="218" spans="1:6" x14ac:dyDescent="0.3">
      <c r="A218" t="s">
        <v>6</v>
      </c>
      <c r="B218" t="s">
        <v>7</v>
      </c>
      <c r="C218" t="s">
        <v>18</v>
      </c>
      <c r="D218" t="s">
        <v>9</v>
      </c>
      <c r="E218">
        <v>2018</v>
      </c>
      <c r="F218" s="1">
        <v>8037.6450100000002</v>
      </c>
    </row>
    <row r="219" spans="1:6" x14ac:dyDescent="0.3">
      <c r="A219" t="s">
        <v>6</v>
      </c>
      <c r="B219" t="s">
        <v>7</v>
      </c>
      <c r="C219" t="s">
        <v>18</v>
      </c>
      <c r="D219" t="s">
        <v>9</v>
      </c>
      <c r="E219">
        <v>2019</v>
      </c>
      <c r="F219" s="1">
        <v>9175.0150599999997</v>
      </c>
    </row>
    <row r="220" spans="1:6" x14ac:dyDescent="0.3">
      <c r="A220" t="s">
        <v>6</v>
      </c>
      <c r="B220" t="s">
        <v>7</v>
      </c>
      <c r="C220" t="s">
        <v>18</v>
      </c>
      <c r="D220" t="s">
        <v>9</v>
      </c>
      <c r="E220">
        <v>2020</v>
      </c>
      <c r="F220" s="1">
        <v>8494.3088399999997</v>
      </c>
    </row>
    <row r="221" spans="1:6" x14ac:dyDescent="0.3">
      <c r="A221" t="s">
        <v>6</v>
      </c>
      <c r="B221" t="s">
        <v>7</v>
      </c>
      <c r="C221" t="s">
        <v>18</v>
      </c>
      <c r="D221" t="s">
        <v>9</v>
      </c>
      <c r="E221">
        <v>2021</v>
      </c>
      <c r="F221" s="1">
        <v>9210.5987499999992</v>
      </c>
    </row>
    <row r="222" spans="1:6" x14ac:dyDescent="0.3">
      <c r="A222" t="s">
        <v>6</v>
      </c>
      <c r="B222" t="s">
        <v>7</v>
      </c>
      <c r="C222" t="s">
        <v>19</v>
      </c>
      <c r="D222" t="s">
        <v>9</v>
      </c>
      <c r="E222">
        <v>2000</v>
      </c>
      <c r="F222" s="1">
        <v>2615.96198</v>
      </c>
    </row>
    <row r="223" spans="1:6" x14ac:dyDescent="0.3">
      <c r="A223" t="s">
        <v>6</v>
      </c>
      <c r="B223" t="s">
        <v>7</v>
      </c>
      <c r="C223" t="s">
        <v>19</v>
      </c>
      <c r="D223" t="s">
        <v>9</v>
      </c>
      <c r="E223">
        <v>2001</v>
      </c>
      <c r="F223" s="1">
        <v>2888.817</v>
      </c>
    </row>
    <row r="224" spans="1:6" x14ac:dyDescent="0.3">
      <c r="A224" t="s">
        <v>6</v>
      </c>
      <c r="B224" t="s">
        <v>7</v>
      </c>
      <c r="C224" t="s">
        <v>19</v>
      </c>
      <c r="D224" t="s">
        <v>9</v>
      </c>
      <c r="E224">
        <v>2002</v>
      </c>
      <c r="F224" s="1">
        <v>3526.28593</v>
      </c>
    </row>
    <row r="225" spans="1:6" x14ac:dyDescent="0.3">
      <c r="A225" t="s">
        <v>6</v>
      </c>
      <c r="B225" t="s">
        <v>7</v>
      </c>
      <c r="C225" t="s">
        <v>19</v>
      </c>
      <c r="D225" t="s">
        <v>9</v>
      </c>
      <c r="E225">
        <v>2003</v>
      </c>
      <c r="F225" s="1">
        <v>3339.9592400000001</v>
      </c>
    </row>
    <row r="226" spans="1:6" x14ac:dyDescent="0.3">
      <c r="A226" t="s">
        <v>6</v>
      </c>
      <c r="B226" t="s">
        <v>7</v>
      </c>
      <c r="C226" t="s">
        <v>19</v>
      </c>
      <c r="D226" t="s">
        <v>9</v>
      </c>
      <c r="E226">
        <v>2004</v>
      </c>
      <c r="F226" s="1">
        <v>3371.98488</v>
      </c>
    </row>
    <row r="227" spans="1:6" x14ac:dyDescent="0.3">
      <c r="A227" t="s">
        <v>6</v>
      </c>
      <c r="B227" t="s">
        <v>7</v>
      </c>
      <c r="C227" t="s">
        <v>19</v>
      </c>
      <c r="D227" t="s">
        <v>9</v>
      </c>
      <c r="E227">
        <v>2005</v>
      </c>
      <c r="F227" s="1">
        <v>3499.8963100000001</v>
      </c>
    </row>
    <row r="228" spans="1:6" x14ac:dyDescent="0.3">
      <c r="A228" t="s">
        <v>6</v>
      </c>
      <c r="B228" t="s">
        <v>7</v>
      </c>
      <c r="C228" t="s">
        <v>19</v>
      </c>
      <c r="D228" t="s">
        <v>9</v>
      </c>
      <c r="E228">
        <v>2006</v>
      </c>
      <c r="F228" s="1">
        <v>3862.26944</v>
      </c>
    </row>
    <row r="229" spans="1:6" x14ac:dyDescent="0.3">
      <c r="A229" t="s">
        <v>6</v>
      </c>
      <c r="B229" t="s">
        <v>7</v>
      </c>
      <c r="C229" t="s">
        <v>19</v>
      </c>
      <c r="D229" t="s">
        <v>9</v>
      </c>
      <c r="E229">
        <v>2007</v>
      </c>
      <c r="F229" s="1">
        <v>4083.6901600000001</v>
      </c>
    </row>
    <row r="230" spans="1:6" x14ac:dyDescent="0.3">
      <c r="A230" t="s">
        <v>6</v>
      </c>
      <c r="B230" t="s">
        <v>7</v>
      </c>
      <c r="C230" t="s">
        <v>19</v>
      </c>
      <c r="D230" t="s">
        <v>9</v>
      </c>
      <c r="E230">
        <v>2008</v>
      </c>
      <c r="F230" s="1">
        <v>4048.3112299999998</v>
      </c>
    </row>
    <row r="231" spans="1:6" x14ac:dyDescent="0.3">
      <c r="A231" t="s">
        <v>6</v>
      </c>
      <c r="B231" t="s">
        <v>7</v>
      </c>
      <c r="C231" t="s">
        <v>19</v>
      </c>
      <c r="D231" t="s">
        <v>9</v>
      </c>
      <c r="E231">
        <v>2009</v>
      </c>
      <c r="F231" s="1">
        <v>4207.1129099999998</v>
      </c>
    </row>
    <row r="232" spans="1:6" x14ac:dyDescent="0.3">
      <c r="A232" t="s">
        <v>6</v>
      </c>
      <c r="B232" t="s">
        <v>7</v>
      </c>
      <c r="C232" t="s">
        <v>19</v>
      </c>
      <c r="D232" t="s">
        <v>9</v>
      </c>
      <c r="E232">
        <v>2010</v>
      </c>
      <c r="F232" s="1">
        <v>4090.6512499999999</v>
      </c>
    </row>
    <row r="233" spans="1:6" x14ac:dyDescent="0.3">
      <c r="A233" t="s">
        <v>6</v>
      </c>
      <c r="B233" t="s">
        <v>7</v>
      </c>
      <c r="C233" t="s">
        <v>19</v>
      </c>
      <c r="D233" t="s">
        <v>9</v>
      </c>
      <c r="E233">
        <v>2011</v>
      </c>
      <c r="F233" s="1">
        <v>3949.9000900000001</v>
      </c>
    </row>
    <row r="234" spans="1:6" x14ac:dyDescent="0.3">
      <c r="A234" t="s">
        <v>6</v>
      </c>
      <c r="B234" t="s">
        <v>7</v>
      </c>
      <c r="C234" t="s">
        <v>19</v>
      </c>
      <c r="D234" t="s">
        <v>9</v>
      </c>
      <c r="E234">
        <v>2012</v>
      </c>
      <c r="F234" s="1">
        <v>2858.3183300000001</v>
      </c>
    </row>
    <row r="235" spans="1:6" x14ac:dyDescent="0.3">
      <c r="A235" t="s">
        <v>6</v>
      </c>
      <c r="B235" t="s">
        <v>7</v>
      </c>
      <c r="C235" t="s">
        <v>19</v>
      </c>
      <c r="D235" t="s">
        <v>9</v>
      </c>
      <c r="E235">
        <v>2013</v>
      </c>
      <c r="F235" s="1">
        <v>2923.4738600000001</v>
      </c>
    </row>
    <row r="236" spans="1:6" x14ac:dyDescent="0.3">
      <c r="A236" t="s">
        <v>6</v>
      </c>
      <c r="B236" t="s">
        <v>7</v>
      </c>
      <c r="C236" t="s">
        <v>19</v>
      </c>
      <c r="D236" t="s">
        <v>9</v>
      </c>
      <c r="E236">
        <v>2014</v>
      </c>
      <c r="F236" s="1">
        <v>2934.5863599999998</v>
      </c>
    </row>
    <row r="237" spans="1:6" x14ac:dyDescent="0.3">
      <c r="A237" t="s">
        <v>6</v>
      </c>
      <c r="B237" t="s">
        <v>7</v>
      </c>
      <c r="C237" t="s">
        <v>19</v>
      </c>
      <c r="D237" t="s">
        <v>9</v>
      </c>
      <c r="E237">
        <v>2015</v>
      </c>
      <c r="F237" s="1">
        <v>3363.63717</v>
      </c>
    </row>
    <row r="238" spans="1:6" x14ac:dyDescent="0.3">
      <c r="A238" t="s">
        <v>6</v>
      </c>
      <c r="B238" t="s">
        <v>7</v>
      </c>
      <c r="C238" t="s">
        <v>19</v>
      </c>
      <c r="D238" t="s">
        <v>9</v>
      </c>
      <c r="E238">
        <v>2016</v>
      </c>
      <c r="F238" s="1">
        <v>3343.7376300000001</v>
      </c>
    </row>
    <row r="239" spans="1:6" x14ac:dyDescent="0.3">
      <c r="A239" t="s">
        <v>6</v>
      </c>
      <c r="B239" t="s">
        <v>7</v>
      </c>
      <c r="C239" t="s">
        <v>19</v>
      </c>
      <c r="D239" t="s">
        <v>9</v>
      </c>
      <c r="E239">
        <v>2017</v>
      </c>
      <c r="F239" s="1">
        <v>3656.8425099999999</v>
      </c>
    </row>
    <row r="240" spans="1:6" x14ac:dyDescent="0.3">
      <c r="A240" t="s">
        <v>6</v>
      </c>
      <c r="B240" t="s">
        <v>7</v>
      </c>
      <c r="C240" t="s">
        <v>19</v>
      </c>
      <c r="D240" t="s">
        <v>9</v>
      </c>
      <c r="E240">
        <v>2018</v>
      </c>
      <c r="F240" s="1">
        <v>3782.8359099999998</v>
      </c>
    </row>
    <row r="241" spans="1:6" x14ac:dyDescent="0.3">
      <c r="A241" t="s">
        <v>6</v>
      </c>
      <c r="B241" t="s">
        <v>7</v>
      </c>
      <c r="C241" t="s">
        <v>19</v>
      </c>
      <c r="D241" t="s">
        <v>9</v>
      </c>
      <c r="E241">
        <v>2019</v>
      </c>
      <c r="F241" s="1">
        <v>4072.6920700000001</v>
      </c>
    </row>
    <row r="242" spans="1:6" x14ac:dyDescent="0.3">
      <c r="A242" t="s">
        <v>6</v>
      </c>
      <c r="B242" t="s">
        <v>7</v>
      </c>
      <c r="C242" t="s">
        <v>19</v>
      </c>
      <c r="D242" t="s">
        <v>9</v>
      </c>
      <c r="E242">
        <v>2020</v>
      </c>
      <c r="F242" s="1">
        <v>4621.74316</v>
      </c>
    </row>
    <row r="243" spans="1:6" x14ac:dyDescent="0.3">
      <c r="A243" t="s">
        <v>6</v>
      </c>
      <c r="B243" t="s">
        <v>7</v>
      </c>
      <c r="C243" t="s">
        <v>19</v>
      </c>
      <c r="D243" t="s">
        <v>9</v>
      </c>
      <c r="E243">
        <v>2021</v>
      </c>
      <c r="F243" s="1">
        <v>5872.8095599999997</v>
      </c>
    </row>
    <row r="244" spans="1:6" x14ac:dyDescent="0.3">
      <c r="A244" t="s">
        <v>6</v>
      </c>
      <c r="B244" t="s">
        <v>7</v>
      </c>
      <c r="C244" t="s">
        <v>20</v>
      </c>
      <c r="D244" t="s">
        <v>9</v>
      </c>
      <c r="E244">
        <v>2000</v>
      </c>
      <c r="F244" s="1">
        <v>189.69735</v>
      </c>
    </row>
    <row r="245" spans="1:6" x14ac:dyDescent="0.3">
      <c r="A245" t="s">
        <v>6</v>
      </c>
      <c r="B245" t="s">
        <v>7</v>
      </c>
      <c r="C245" t="s">
        <v>20</v>
      </c>
      <c r="D245" t="s">
        <v>9</v>
      </c>
      <c r="E245">
        <v>2001</v>
      </c>
      <c r="F245" s="1">
        <v>185.7482</v>
      </c>
    </row>
    <row r="246" spans="1:6" x14ac:dyDescent="0.3">
      <c r="A246" t="s">
        <v>6</v>
      </c>
      <c r="B246" t="s">
        <v>7</v>
      </c>
      <c r="C246" t="s">
        <v>20</v>
      </c>
      <c r="D246" t="s">
        <v>9</v>
      </c>
      <c r="E246">
        <v>2002</v>
      </c>
      <c r="F246" s="1">
        <v>262.49128000000002</v>
      </c>
    </row>
    <row r="247" spans="1:6" x14ac:dyDescent="0.3">
      <c r="A247" t="s">
        <v>6</v>
      </c>
      <c r="B247" t="s">
        <v>7</v>
      </c>
      <c r="C247" t="s">
        <v>20</v>
      </c>
      <c r="D247" t="s">
        <v>9</v>
      </c>
      <c r="E247">
        <v>2003</v>
      </c>
      <c r="F247" s="1">
        <v>221.13488000000001</v>
      </c>
    </row>
    <row r="248" spans="1:6" x14ac:dyDescent="0.3">
      <c r="A248" t="s">
        <v>6</v>
      </c>
      <c r="B248" t="s">
        <v>7</v>
      </c>
      <c r="C248" t="s">
        <v>20</v>
      </c>
      <c r="D248" t="s">
        <v>9</v>
      </c>
      <c r="E248">
        <v>2004</v>
      </c>
      <c r="F248" s="1">
        <v>256.13594000000001</v>
      </c>
    </row>
    <row r="249" spans="1:6" x14ac:dyDescent="0.3">
      <c r="A249" t="s">
        <v>6</v>
      </c>
      <c r="B249" t="s">
        <v>7</v>
      </c>
      <c r="C249" t="s">
        <v>20</v>
      </c>
      <c r="D249" t="s">
        <v>9</v>
      </c>
      <c r="E249">
        <v>2005</v>
      </c>
      <c r="F249" s="1">
        <v>187.90053</v>
      </c>
    </row>
    <row r="250" spans="1:6" x14ac:dyDescent="0.3">
      <c r="A250" t="s">
        <v>6</v>
      </c>
      <c r="B250" t="s">
        <v>7</v>
      </c>
      <c r="C250" t="s">
        <v>20</v>
      </c>
      <c r="D250" t="s">
        <v>9</v>
      </c>
      <c r="E250">
        <v>2006</v>
      </c>
      <c r="F250" s="1">
        <v>174.94123999999999</v>
      </c>
    </row>
    <row r="251" spans="1:6" x14ac:dyDescent="0.3">
      <c r="A251" t="s">
        <v>6</v>
      </c>
      <c r="B251" t="s">
        <v>7</v>
      </c>
      <c r="C251" t="s">
        <v>20</v>
      </c>
      <c r="D251" t="s">
        <v>9</v>
      </c>
      <c r="E251">
        <v>2007</v>
      </c>
      <c r="F251" s="1">
        <v>157.73052000000001</v>
      </c>
    </row>
    <row r="252" spans="1:6" x14ac:dyDescent="0.3">
      <c r="A252" t="s">
        <v>6</v>
      </c>
      <c r="B252" t="s">
        <v>7</v>
      </c>
      <c r="C252" t="s">
        <v>20</v>
      </c>
      <c r="D252" t="s">
        <v>9</v>
      </c>
      <c r="E252">
        <v>2008</v>
      </c>
      <c r="F252" s="1">
        <v>136.70096000000001</v>
      </c>
    </row>
    <row r="253" spans="1:6" x14ac:dyDescent="0.3">
      <c r="A253" t="s">
        <v>6</v>
      </c>
      <c r="B253" t="s">
        <v>7</v>
      </c>
      <c r="C253" t="s">
        <v>20</v>
      </c>
      <c r="D253" t="s">
        <v>9</v>
      </c>
      <c r="E253">
        <v>2009</v>
      </c>
      <c r="F253" s="1">
        <v>97.209090000000003</v>
      </c>
    </row>
    <row r="254" spans="1:6" x14ac:dyDescent="0.3">
      <c r="A254" t="s">
        <v>6</v>
      </c>
      <c r="B254" t="s">
        <v>7</v>
      </c>
      <c r="C254" t="s">
        <v>20</v>
      </c>
      <c r="D254" t="s">
        <v>9</v>
      </c>
      <c r="E254">
        <v>2010</v>
      </c>
      <c r="F254" s="1">
        <v>91.28716</v>
      </c>
    </row>
    <row r="255" spans="1:6" x14ac:dyDescent="0.3">
      <c r="A255" t="s">
        <v>6</v>
      </c>
      <c r="B255" t="s">
        <v>7</v>
      </c>
      <c r="C255" t="s">
        <v>20</v>
      </c>
      <c r="D255" t="s">
        <v>9</v>
      </c>
      <c r="E255">
        <v>2011</v>
      </c>
      <c r="F255" s="1">
        <v>85.225449999999995</v>
      </c>
    </row>
    <row r="256" spans="1:6" x14ac:dyDescent="0.3">
      <c r="A256" t="s">
        <v>6</v>
      </c>
      <c r="B256" t="s">
        <v>7</v>
      </c>
      <c r="C256" t="s">
        <v>20</v>
      </c>
      <c r="D256" t="s">
        <v>9</v>
      </c>
      <c r="E256">
        <v>2012</v>
      </c>
      <c r="F256" s="1">
        <v>64.504249999999999</v>
      </c>
    </row>
    <row r="257" spans="1:6" x14ac:dyDescent="0.3">
      <c r="A257" t="s">
        <v>6</v>
      </c>
      <c r="B257" t="s">
        <v>7</v>
      </c>
      <c r="C257" t="s">
        <v>20</v>
      </c>
      <c r="D257" t="s">
        <v>9</v>
      </c>
      <c r="E257">
        <v>2013</v>
      </c>
      <c r="F257" s="1">
        <v>55.386920000000003</v>
      </c>
    </row>
    <row r="258" spans="1:6" x14ac:dyDescent="0.3">
      <c r="A258" t="s">
        <v>6</v>
      </c>
      <c r="B258" t="s">
        <v>7</v>
      </c>
      <c r="C258" t="s">
        <v>20</v>
      </c>
      <c r="D258" t="s">
        <v>9</v>
      </c>
      <c r="E258">
        <v>2014</v>
      </c>
      <c r="F258" s="1">
        <v>49.115360000000003</v>
      </c>
    </row>
    <row r="259" spans="1:6" x14ac:dyDescent="0.3">
      <c r="A259" t="s">
        <v>6</v>
      </c>
      <c r="B259" t="s">
        <v>7</v>
      </c>
      <c r="C259" t="s">
        <v>20</v>
      </c>
      <c r="D259" t="s">
        <v>9</v>
      </c>
      <c r="E259">
        <v>2015</v>
      </c>
      <c r="F259" s="1">
        <v>35.448830000000001</v>
      </c>
    </row>
    <row r="260" spans="1:6" x14ac:dyDescent="0.3">
      <c r="A260" t="s">
        <v>6</v>
      </c>
      <c r="B260" t="s">
        <v>7</v>
      </c>
      <c r="C260" t="s">
        <v>20</v>
      </c>
      <c r="D260" t="s">
        <v>9</v>
      </c>
      <c r="E260">
        <v>2016</v>
      </c>
      <c r="F260" s="1">
        <v>31.1524</v>
      </c>
    </row>
    <row r="261" spans="1:6" x14ac:dyDescent="0.3">
      <c r="A261" t="s">
        <v>6</v>
      </c>
      <c r="B261" t="s">
        <v>7</v>
      </c>
      <c r="C261" t="s">
        <v>20</v>
      </c>
      <c r="D261" t="s">
        <v>9</v>
      </c>
      <c r="E261">
        <v>2017</v>
      </c>
      <c r="F261" s="1">
        <v>23.488430000000001</v>
      </c>
    </row>
    <row r="262" spans="1:6" x14ac:dyDescent="0.3">
      <c r="A262" t="s">
        <v>6</v>
      </c>
      <c r="B262" t="s">
        <v>7</v>
      </c>
      <c r="C262" t="s">
        <v>20</v>
      </c>
      <c r="D262" t="s">
        <v>9</v>
      </c>
      <c r="E262">
        <v>2018</v>
      </c>
      <c r="F262" s="1">
        <v>17.249970000000001</v>
      </c>
    </row>
    <row r="263" spans="1:6" x14ac:dyDescent="0.3">
      <c r="A263" t="s">
        <v>6</v>
      </c>
      <c r="B263" t="s">
        <v>7</v>
      </c>
      <c r="C263" t="s">
        <v>20</v>
      </c>
      <c r="D263" t="s">
        <v>9</v>
      </c>
      <c r="E263">
        <v>2019</v>
      </c>
      <c r="F263" s="1">
        <v>25.363340000000001</v>
      </c>
    </row>
    <row r="264" spans="1:6" x14ac:dyDescent="0.3">
      <c r="A264" t="s">
        <v>6</v>
      </c>
      <c r="B264" t="s">
        <v>7</v>
      </c>
      <c r="C264" t="s">
        <v>20</v>
      </c>
      <c r="D264" t="s">
        <v>9</v>
      </c>
      <c r="E264">
        <v>2020</v>
      </c>
      <c r="F264" s="1">
        <v>24.036770000000001</v>
      </c>
    </row>
    <row r="265" spans="1:6" x14ac:dyDescent="0.3">
      <c r="A265" t="s">
        <v>6</v>
      </c>
      <c r="B265" t="s">
        <v>7</v>
      </c>
      <c r="C265" t="s">
        <v>20</v>
      </c>
      <c r="D265" t="s">
        <v>9</v>
      </c>
      <c r="E265">
        <v>2021</v>
      </c>
      <c r="F265" s="1">
        <v>22.536729999999999</v>
      </c>
    </row>
    <row r="266" spans="1:6" x14ac:dyDescent="0.3">
      <c r="A266" t="s">
        <v>6</v>
      </c>
      <c r="B266" t="s">
        <v>7</v>
      </c>
      <c r="C266" t="s">
        <v>21</v>
      </c>
      <c r="D266" t="s">
        <v>9</v>
      </c>
      <c r="E266">
        <v>2000</v>
      </c>
      <c r="F266" s="1">
        <v>271.24005</v>
      </c>
    </row>
    <row r="267" spans="1:6" x14ac:dyDescent="0.3">
      <c r="A267" t="s">
        <v>6</v>
      </c>
      <c r="B267" t="s">
        <v>7</v>
      </c>
      <c r="C267" t="s">
        <v>21</v>
      </c>
      <c r="D267" t="s">
        <v>9</v>
      </c>
      <c r="E267">
        <v>2001</v>
      </c>
      <c r="F267" s="1">
        <v>305.29788000000002</v>
      </c>
    </row>
    <row r="268" spans="1:6" x14ac:dyDescent="0.3">
      <c r="A268" t="s">
        <v>6</v>
      </c>
      <c r="B268" t="s">
        <v>7</v>
      </c>
      <c r="C268" t="s">
        <v>21</v>
      </c>
      <c r="D268" t="s">
        <v>9</v>
      </c>
      <c r="E268">
        <v>2002</v>
      </c>
      <c r="F268" s="1">
        <v>404.24822</v>
      </c>
    </row>
    <row r="269" spans="1:6" x14ac:dyDescent="0.3">
      <c r="A269" t="s">
        <v>6</v>
      </c>
      <c r="B269" t="s">
        <v>7</v>
      </c>
      <c r="C269" t="s">
        <v>21</v>
      </c>
      <c r="D269" t="s">
        <v>9</v>
      </c>
      <c r="E269">
        <v>2003</v>
      </c>
      <c r="F269" s="1">
        <v>384.32409999999999</v>
      </c>
    </row>
    <row r="270" spans="1:6" x14ac:dyDescent="0.3">
      <c r="A270" t="s">
        <v>6</v>
      </c>
      <c r="B270" t="s">
        <v>7</v>
      </c>
      <c r="C270" t="s">
        <v>21</v>
      </c>
      <c r="D270" t="s">
        <v>9</v>
      </c>
      <c r="E270">
        <v>2004</v>
      </c>
      <c r="F270" s="1">
        <v>389.11180000000002</v>
      </c>
    </row>
    <row r="271" spans="1:6" x14ac:dyDescent="0.3">
      <c r="A271" t="s">
        <v>6</v>
      </c>
      <c r="B271" t="s">
        <v>7</v>
      </c>
      <c r="C271" t="s">
        <v>21</v>
      </c>
      <c r="D271" t="s">
        <v>9</v>
      </c>
      <c r="E271">
        <v>2005</v>
      </c>
      <c r="F271" s="1">
        <v>396.48910000000001</v>
      </c>
    </row>
    <row r="272" spans="1:6" x14ac:dyDescent="0.3">
      <c r="A272" t="s">
        <v>6</v>
      </c>
      <c r="B272" t="s">
        <v>7</v>
      </c>
      <c r="C272" t="s">
        <v>21</v>
      </c>
      <c r="D272" t="s">
        <v>9</v>
      </c>
      <c r="E272">
        <v>2006</v>
      </c>
      <c r="F272" s="1">
        <v>396.72608000000002</v>
      </c>
    </row>
    <row r="273" spans="1:6" x14ac:dyDescent="0.3">
      <c r="A273" t="s">
        <v>6</v>
      </c>
      <c r="B273" t="s">
        <v>7</v>
      </c>
      <c r="C273" t="s">
        <v>21</v>
      </c>
      <c r="D273" t="s">
        <v>9</v>
      </c>
      <c r="E273">
        <v>2007</v>
      </c>
      <c r="F273" s="1">
        <v>415.57506999999998</v>
      </c>
    </row>
    <row r="274" spans="1:6" x14ac:dyDescent="0.3">
      <c r="A274" t="s">
        <v>6</v>
      </c>
      <c r="B274" t="s">
        <v>7</v>
      </c>
      <c r="C274" t="s">
        <v>21</v>
      </c>
      <c r="D274" t="s">
        <v>9</v>
      </c>
      <c r="E274">
        <v>2008</v>
      </c>
      <c r="F274" s="1">
        <v>323.69236999999998</v>
      </c>
    </row>
    <row r="275" spans="1:6" x14ac:dyDescent="0.3">
      <c r="A275" t="s">
        <v>6</v>
      </c>
      <c r="B275" t="s">
        <v>7</v>
      </c>
      <c r="C275" t="s">
        <v>21</v>
      </c>
      <c r="D275" t="s">
        <v>9</v>
      </c>
      <c r="E275">
        <v>2009</v>
      </c>
      <c r="F275" s="1">
        <v>299.88296000000003</v>
      </c>
    </row>
    <row r="276" spans="1:6" x14ac:dyDescent="0.3">
      <c r="A276" t="s">
        <v>6</v>
      </c>
      <c r="B276" t="s">
        <v>7</v>
      </c>
      <c r="C276" t="s">
        <v>21</v>
      </c>
      <c r="D276" t="s">
        <v>9</v>
      </c>
      <c r="E276">
        <v>2010</v>
      </c>
      <c r="F276" s="1">
        <v>297.33550000000002</v>
      </c>
    </row>
    <row r="277" spans="1:6" x14ac:dyDescent="0.3">
      <c r="A277" t="s">
        <v>6</v>
      </c>
      <c r="B277" t="s">
        <v>7</v>
      </c>
      <c r="C277" t="s">
        <v>21</v>
      </c>
      <c r="D277" t="s">
        <v>9</v>
      </c>
      <c r="E277">
        <v>2011</v>
      </c>
      <c r="F277" s="1">
        <v>275.43141000000003</v>
      </c>
    </row>
    <row r="278" spans="1:6" x14ac:dyDescent="0.3">
      <c r="A278" t="s">
        <v>6</v>
      </c>
      <c r="B278" t="s">
        <v>7</v>
      </c>
      <c r="C278" t="s">
        <v>21</v>
      </c>
      <c r="D278" t="s">
        <v>9</v>
      </c>
      <c r="E278">
        <v>2012</v>
      </c>
      <c r="F278" s="1">
        <v>246.35712000000001</v>
      </c>
    </row>
    <row r="279" spans="1:6" x14ac:dyDescent="0.3">
      <c r="A279" t="s">
        <v>6</v>
      </c>
      <c r="B279" t="s">
        <v>7</v>
      </c>
      <c r="C279" t="s">
        <v>21</v>
      </c>
      <c r="D279" t="s">
        <v>9</v>
      </c>
      <c r="E279">
        <v>2013</v>
      </c>
      <c r="F279" s="1">
        <v>242.40620999999999</v>
      </c>
    </row>
    <row r="280" spans="1:6" x14ac:dyDescent="0.3">
      <c r="A280" t="s">
        <v>6</v>
      </c>
      <c r="B280" t="s">
        <v>7</v>
      </c>
      <c r="C280" t="s">
        <v>21</v>
      </c>
      <c r="D280" t="s">
        <v>9</v>
      </c>
      <c r="E280">
        <v>2014</v>
      </c>
      <c r="F280" s="1">
        <v>224.64663999999999</v>
      </c>
    </row>
    <row r="281" spans="1:6" x14ac:dyDescent="0.3">
      <c r="A281" t="s">
        <v>6</v>
      </c>
      <c r="B281" t="s">
        <v>7</v>
      </c>
      <c r="C281" t="s">
        <v>21</v>
      </c>
      <c r="D281" t="s">
        <v>9</v>
      </c>
      <c r="E281">
        <v>2015</v>
      </c>
      <c r="F281" s="1">
        <v>241.39542</v>
      </c>
    </row>
    <row r="282" spans="1:6" x14ac:dyDescent="0.3">
      <c r="A282" t="s">
        <v>6</v>
      </c>
      <c r="B282" t="s">
        <v>7</v>
      </c>
      <c r="C282" t="s">
        <v>21</v>
      </c>
      <c r="D282" t="s">
        <v>9</v>
      </c>
      <c r="E282">
        <v>2016</v>
      </c>
      <c r="F282" s="1">
        <v>235.71136999999999</v>
      </c>
    </row>
    <row r="283" spans="1:6" x14ac:dyDescent="0.3">
      <c r="A283" t="s">
        <v>6</v>
      </c>
      <c r="B283" t="s">
        <v>7</v>
      </c>
      <c r="C283" t="s">
        <v>21</v>
      </c>
      <c r="D283" t="s">
        <v>9</v>
      </c>
      <c r="E283">
        <v>2017</v>
      </c>
      <c r="F283" s="1">
        <v>243.05161000000001</v>
      </c>
    </row>
    <row r="284" spans="1:6" x14ac:dyDescent="0.3">
      <c r="A284" t="s">
        <v>6</v>
      </c>
      <c r="B284" t="s">
        <v>7</v>
      </c>
      <c r="C284" t="s">
        <v>21</v>
      </c>
      <c r="D284" t="s">
        <v>9</v>
      </c>
      <c r="E284">
        <v>2018</v>
      </c>
      <c r="F284" s="1">
        <v>247.51857000000001</v>
      </c>
    </row>
    <row r="285" spans="1:6" x14ac:dyDescent="0.3">
      <c r="A285" t="s">
        <v>6</v>
      </c>
      <c r="B285" t="s">
        <v>7</v>
      </c>
      <c r="C285" t="s">
        <v>21</v>
      </c>
      <c r="D285" t="s">
        <v>9</v>
      </c>
      <c r="E285">
        <v>2019</v>
      </c>
      <c r="F285" s="1">
        <v>292.65141</v>
      </c>
    </row>
    <row r="286" spans="1:6" x14ac:dyDescent="0.3">
      <c r="A286" t="s">
        <v>6</v>
      </c>
      <c r="B286" t="s">
        <v>7</v>
      </c>
      <c r="C286" t="s">
        <v>21</v>
      </c>
      <c r="D286" t="s">
        <v>9</v>
      </c>
      <c r="E286">
        <v>2020</v>
      </c>
      <c r="F286" s="1">
        <v>212.39182</v>
      </c>
    </row>
    <row r="287" spans="1:6" x14ac:dyDescent="0.3">
      <c r="A287" t="s">
        <v>6</v>
      </c>
      <c r="B287" t="s">
        <v>7</v>
      </c>
      <c r="C287" t="s">
        <v>21</v>
      </c>
      <c r="D287" t="s">
        <v>9</v>
      </c>
      <c r="E287">
        <v>2021</v>
      </c>
      <c r="F287" s="1">
        <v>244.44802999999999</v>
      </c>
    </row>
    <row r="288" spans="1:6" x14ac:dyDescent="0.3">
      <c r="A288" t="s">
        <v>6</v>
      </c>
      <c r="B288" t="s">
        <v>7</v>
      </c>
      <c r="C288" t="s">
        <v>22</v>
      </c>
      <c r="D288" t="s">
        <v>9</v>
      </c>
      <c r="E288">
        <v>2000</v>
      </c>
      <c r="F288" s="1">
        <v>376.96816000000001</v>
      </c>
    </row>
    <row r="289" spans="1:6" x14ac:dyDescent="0.3">
      <c r="A289" t="s">
        <v>6</v>
      </c>
      <c r="B289" t="s">
        <v>7</v>
      </c>
      <c r="C289" t="s">
        <v>22</v>
      </c>
      <c r="D289" t="s">
        <v>9</v>
      </c>
      <c r="E289">
        <v>2001</v>
      </c>
      <c r="F289" s="1">
        <v>373.49032</v>
      </c>
    </row>
    <row r="290" spans="1:6" x14ac:dyDescent="0.3">
      <c r="A290" t="s">
        <v>6</v>
      </c>
      <c r="B290" t="s">
        <v>7</v>
      </c>
      <c r="C290" t="s">
        <v>22</v>
      </c>
      <c r="D290" t="s">
        <v>9</v>
      </c>
      <c r="E290">
        <v>2002</v>
      </c>
      <c r="F290" s="1">
        <v>406.07727999999997</v>
      </c>
    </row>
    <row r="291" spans="1:6" x14ac:dyDescent="0.3">
      <c r="A291" t="s">
        <v>6</v>
      </c>
      <c r="B291" t="s">
        <v>7</v>
      </c>
      <c r="C291" t="s">
        <v>22</v>
      </c>
      <c r="D291" t="s">
        <v>9</v>
      </c>
      <c r="E291">
        <v>2003</v>
      </c>
      <c r="F291" s="1">
        <v>438.17937999999998</v>
      </c>
    </row>
    <row r="292" spans="1:6" x14ac:dyDescent="0.3">
      <c r="A292" t="s">
        <v>6</v>
      </c>
      <c r="B292" t="s">
        <v>7</v>
      </c>
      <c r="C292" t="s">
        <v>22</v>
      </c>
      <c r="D292" t="s">
        <v>9</v>
      </c>
      <c r="E292">
        <v>2004</v>
      </c>
      <c r="F292" s="1">
        <v>453.49083999999999</v>
      </c>
    </row>
    <row r="293" spans="1:6" x14ac:dyDescent="0.3">
      <c r="A293" t="s">
        <v>6</v>
      </c>
      <c r="B293" t="s">
        <v>7</v>
      </c>
      <c r="C293" t="s">
        <v>22</v>
      </c>
      <c r="D293" t="s">
        <v>9</v>
      </c>
      <c r="E293">
        <v>2005</v>
      </c>
      <c r="F293" s="1">
        <v>470.76544000000001</v>
      </c>
    </row>
    <row r="294" spans="1:6" x14ac:dyDescent="0.3">
      <c r="A294" t="s">
        <v>6</v>
      </c>
      <c r="B294" t="s">
        <v>7</v>
      </c>
      <c r="C294" t="s">
        <v>22</v>
      </c>
      <c r="D294" t="s">
        <v>9</v>
      </c>
      <c r="E294">
        <v>2006</v>
      </c>
      <c r="F294" s="1">
        <v>418.43907000000002</v>
      </c>
    </row>
    <row r="295" spans="1:6" x14ac:dyDescent="0.3">
      <c r="A295" t="s">
        <v>6</v>
      </c>
      <c r="B295" t="s">
        <v>7</v>
      </c>
      <c r="C295" t="s">
        <v>22</v>
      </c>
      <c r="D295" t="s">
        <v>9</v>
      </c>
      <c r="E295">
        <v>2007</v>
      </c>
      <c r="F295" s="1">
        <v>379.68799999999999</v>
      </c>
    </row>
    <row r="296" spans="1:6" x14ac:dyDescent="0.3">
      <c r="A296" t="s">
        <v>6</v>
      </c>
      <c r="B296" t="s">
        <v>7</v>
      </c>
      <c r="C296" t="s">
        <v>22</v>
      </c>
      <c r="D296" t="s">
        <v>9</v>
      </c>
      <c r="E296">
        <v>2008</v>
      </c>
      <c r="F296" s="1">
        <v>408.38542999999999</v>
      </c>
    </row>
    <row r="297" spans="1:6" x14ac:dyDescent="0.3">
      <c r="A297" t="s">
        <v>6</v>
      </c>
      <c r="B297" t="s">
        <v>7</v>
      </c>
      <c r="C297" t="s">
        <v>22</v>
      </c>
      <c r="D297" t="s">
        <v>9</v>
      </c>
      <c r="E297">
        <v>2009</v>
      </c>
      <c r="F297" s="1">
        <v>407.73394000000002</v>
      </c>
    </row>
    <row r="298" spans="1:6" x14ac:dyDescent="0.3">
      <c r="A298" t="s">
        <v>6</v>
      </c>
      <c r="B298" t="s">
        <v>7</v>
      </c>
      <c r="C298" t="s">
        <v>22</v>
      </c>
      <c r="D298" t="s">
        <v>9</v>
      </c>
      <c r="E298">
        <v>2010</v>
      </c>
      <c r="F298" s="1">
        <v>518.05168000000003</v>
      </c>
    </row>
    <row r="299" spans="1:6" x14ac:dyDescent="0.3">
      <c r="A299" t="s">
        <v>6</v>
      </c>
      <c r="B299" t="s">
        <v>7</v>
      </c>
      <c r="C299" t="s">
        <v>22</v>
      </c>
      <c r="D299" t="s">
        <v>9</v>
      </c>
      <c r="E299">
        <v>2011</v>
      </c>
      <c r="F299" s="1">
        <v>538.99163999999996</v>
      </c>
    </row>
    <row r="300" spans="1:6" x14ac:dyDescent="0.3">
      <c r="A300" t="s">
        <v>6</v>
      </c>
      <c r="B300" t="s">
        <v>7</v>
      </c>
      <c r="C300" t="s">
        <v>22</v>
      </c>
      <c r="D300" t="s">
        <v>9</v>
      </c>
      <c r="E300">
        <v>2012</v>
      </c>
      <c r="F300" s="1">
        <v>505.92829</v>
      </c>
    </row>
    <row r="301" spans="1:6" x14ac:dyDescent="0.3">
      <c r="A301" t="s">
        <v>6</v>
      </c>
      <c r="B301" t="s">
        <v>7</v>
      </c>
      <c r="C301" t="s">
        <v>22</v>
      </c>
      <c r="D301" t="s">
        <v>9</v>
      </c>
      <c r="E301">
        <v>2013</v>
      </c>
      <c r="F301" s="1">
        <v>633.22301000000004</v>
      </c>
    </row>
    <row r="302" spans="1:6" x14ac:dyDescent="0.3">
      <c r="A302" t="s">
        <v>6</v>
      </c>
      <c r="B302" t="s">
        <v>7</v>
      </c>
      <c r="C302" t="s">
        <v>22</v>
      </c>
      <c r="D302" t="s">
        <v>9</v>
      </c>
      <c r="E302">
        <v>2014</v>
      </c>
      <c r="F302" s="1">
        <v>733.27134999999998</v>
      </c>
    </row>
    <row r="303" spans="1:6" x14ac:dyDescent="0.3">
      <c r="A303" t="s">
        <v>6</v>
      </c>
      <c r="B303" t="s">
        <v>7</v>
      </c>
      <c r="C303" t="s">
        <v>22</v>
      </c>
      <c r="D303" t="s">
        <v>9</v>
      </c>
      <c r="E303">
        <v>2015</v>
      </c>
      <c r="F303" s="1">
        <v>670.14565000000005</v>
      </c>
    </row>
    <row r="304" spans="1:6" x14ac:dyDescent="0.3">
      <c r="A304" t="s">
        <v>6</v>
      </c>
      <c r="B304" t="s">
        <v>7</v>
      </c>
      <c r="C304" t="s">
        <v>22</v>
      </c>
      <c r="D304" t="s">
        <v>9</v>
      </c>
      <c r="E304">
        <v>2016</v>
      </c>
      <c r="F304" s="1">
        <v>659.93165999999997</v>
      </c>
    </row>
    <row r="305" spans="1:6" x14ac:dyDescent="0.3">
      <c r="A305" t="s">
        <v>6</v>
      </c>
      <c r="B305" t="s">
        <v>7</v>
      </c>
      <c r="C305" t="s">
        <v>22</v>
      </c>
      <c r="D305" t="s">
        <v>9</v>
      </c>
      <c r="E305">
        <v>2017</v>
      </c>
      <c r="F305" s="1">
        <v>653.40611000000001</v>
      </c>
    </row>
    <row r="306" spans="1:6" x14ac:dyDescent="0.3">
      <c r="A306" t="s">
        <v>6</v>
      </c>
      <c r="B306" t="s">
        <v>7</v>
      </c>
      <c r="C306" t="s">
        <v>22</v>
      </c>
      <c r="D306" t="s">
        <v>9</v>
      </c>
      <c r="E306">
        <v>2018</v>
      </c>
      <c r="F306" s="1">
        <v>679.97068000000002</v>
      </c>
    </row>
    <row r="307" spans="1:6" x14ac:dyDescent="0.3">
      <c r="A307" t="s">
        <v>6</v>
      </c>
      <c r="B307" t="s">
        <v>7</v>
      </c>
      <c r="C307" t="s">
        <v>22</v>
      </c>
      <c r="D307" t="s">
        <v>9</v>
      </c>
      <c r="E307">
        <v>2019</v>
      </c>
      <c r="F307" s="1">
        <v>689.09227999999996</v>
      </c>
    </row>
    <row r="308" spans="1:6" x14ac:dyDescent="0.3">
      <c r="A308" t="s">
        <v>6</v>
      </c>
      <c r="B308" t="s">
        <v>7</v>
      </c>
      <c r="C308" t="s">
        <v>22</v>
      </c>
      <c r="D308" t="s">
        <v>9</v>
      </c>
      <c r="E308">
        <v>2020</v>
      </c>
      <c r="F308" s="1">
        <v>693.44406000000004</v>
      </c>
    </row>
    <row r="309" spans="1:6" x14ac:dyDescent="0.3">
      <c r="A309" t="s">
        <v>6</v>
      </c>
      <c r="B309" t="s">
        <v>7</v>
      </c>
      <c r="C309" t="s">
        <v>22</v>
      </c>
      <c r="D309" t="s">
        <v>9</v>
      </c>
      <c r="E309">
        <v>2021</v>
      </c>
      <c r="F309" s="1">
        <v>751.69570999999996</v>
      </c>
    </row>
    <row r="310" spans="1:6" x14ac:dyDescent="0.3">
      <c r="A310" t="s">
        <v>6</v>
      </c>
      <c r="B310" t="s">
        <v>7</v>
      </c>
      <c r="C310" t="s">
        <v>23</v>
      </c>
      <c r="D310" t="s">
        <v>9</v>
      </c>
      <c r="E310">
        <v>2000</v>
      </c>
      <c r="F310" s="1">
        <v>74.456620000000001</v>
      </c>
    </row>
    <row r="311" spans="1:6" x14ac:dyDescent="0.3">
      <c r="A311" t="s">
        <v>6</v>
      </c>
      <c r="B311" t="s">
        <v>7</v>
      </c>
      <c r="C311" t="s">
        <v>23</v>
      </c>
      <c r="D311" t="s">
        <v>9</v>
      </c>
      <c r="E311">
        <v>2001</v>
      </c>
      <c r="F311" s="1">
        <v>102.70352</v>
      </c>
    </row>
    <row r="312" spans="1:6" x14ac:dyDescent="0.3">
      <c r="A312" t="s">
        <v>6</v>
      </c>
      <c r="B312" t="s">
        <v>7</v>
      </c>
      <c r="C312" t="s">
        <v>23</v>
      </c>
      <c r="D312" t="s">
        <v>9</v>
      </c>
      <c r="E312">
        <v>2002</v>
      </c>
      <c r="F312" s="1">
        <v>75.467060000000004</v>
      </c>
    </row>
    <row r="313" spans="1:6" x14ac:dyDescent="0.3">
      <c r="A313" t="s">
        <v>6</v>
      </c>
      <c r="B313" t="s">
        <v>7</v>
      </c>
      <c r="C313" t="s">
        <v>23</v>
      </c>
      <c r="D313" t="s">
        <v>9</v>
      </c>
      <c r="E313">
        <v>2003</v>
      </c>
      <c r="F313" s="1">
        <v>75.720849999999999</v>
      </c>
    </row>
    <row r="314" spans="1:6" x14ac:dyDescent="0.3">
      <c r="A314" t="s">
        <v>6</v>
      </c>
      <c r="B314" t="s">
        <v>7</v>
      </c>
      <c r="C314" t="s">
        <v>23</v>
      </c>
      <c r="D314" t="s">
        <v>9</v>
      </c>
      <c r="E314">
        <v>2004</v>
      </c>
      <c r="F314" s="1">
        <v>83.807329999999993</v>
      </c>
    </row>
    <row r="315" spans="1:6" x14ac:dyDescent="0.3">
      <c r="A315" t="s">
        <v>6</v>
      </c>
      <c r="B315" t="s">
        <v>7</v>
      </c>
      <c r="C315" t="s">
        <v>23</v>
      </c>
      <c r="D315" t="s">
        <v>9</v>
      </c>
      <c r="E315">
        <v>2005</v>
      </c>
      <c r="F315" s="1">
        <v>81.29298</v>
      </c>
    </row>
    <row r="316" spans="1:6" x14ac:dyDescent="0.3">
      <c r="A316" t="s">
        <v>6</v>
      </c>
      <c r="B316" t="s">
        <v>7</v>
      </c>
      <c r="C316" t="s">
        <v>23</v>
      </c>
      <c r="D316" t="s">
        <v>9</v>
      </c>
      <c r="E316">
        <v>2006</v>
      </c>
      <c r="F316" s="1">
        <v>72.644069999999999</v>
      </c>
    </row>
    <row r="317" spans="1:6" x14ac:dyDescent="0.3">
      <c r="A317" t="s">
        <v>6</v>
      </c>
      <c r="B317" t="s">
        <v>7</v>
      </c>
      <c r="C317" t="s">
        <v>23</v>
      </c>
      <c r="D317" t="s">
        <v>9</v>
      </c>
      <c r="E317">
        <v>2007</v>
      </c>
      <c r="F317" s="1">
        <v>83.239429999999999</v>
      </c>
    </row>
    <row r="318" spans="1:6" x14ac:dyDescent="0.3">
      <c r="A318" t="s">
        <v>6</v>
      </c>
      <c r="B318" t="s">
        <v>7</v>
      </c>
      <c r="C318" t="s">
        <v>23</v>
      </c>
      <c r="D318" t="s">
        <v>9</v>
      </c>
      <c r="E318">
        <v>2008</v>
      </c>
      <c r="F318" s="1">
        <v>67.484399999999994</v>
      </c>
    </row>
    <row r="319" spans="1:6" x14ac:dyDescent="0.3">
      <c r="A319" t="s">
        <v>6</v>
      </c>
      <c r="B319" t="s">
        <v>7</v>
      </c>
      <c r="C319" t="s">
        <v>23</v>
      </c>
      <c r="D319" t="s">
        <v>9</v>
      </c>
      <c r="E319">
        <v>2009</v>
      </c>
      <c r="F319" s="1">
        <v>64.675169999999994</v>
      </c>
    </row>
    <row r="320" spans="1:6" x14ac:dyDescent="0.3">
      <c r="A320" t="s">
        <v>6</v>
      </c>
      <c r="B320" t="s">
        <v>7</v>
      </c>
      <c r="C320" t="s">
        <v>23</v>
      </c>
      <c r="D320" t="s">
        <v>9</v>
      </c>
      <c r="E320">
        <v>2010</v>
      </c>
      <c r="F320" s="1">
        <v>61.163150000000002</v>
      </c>
    </row>
    <row r="321" spans="1:6" x14ac:dyDescent="0.3">
      <c r="A321" t="s">
        <v>6</v>
      </c>
      <c r="B321" t="s">
        <v>7</v>
      </c>
      <c r="C321" t="s">
        <v>23</v>
      </c>
      <c r="D321" t="s">
        <v>9</v>
      </c>
      <c r="E321">
        <v>2011</v>
      </c>
      <c r="F321" s="1">
        <v>58.024250000000002</v>
      </c>
    </row>
    <row r="322" spans="1:6" x14ac:dyDescent="0.3">
      <c r="A322" t="s">
        <v>6</v>
      </c>
      <c r="B322" t="s">
        <v>7</v>
      </c>
      <c r="C322" t="s">
        <v>23</v>
      </c>
      <c r="D322" t="s">
        <v>9</v>
      </c>
      <c r="E322">
        <v>2012</v>
      </c>
      <c r="F322" s="1">
        <v>53.298589999999997</v>
      </c>
    </row>
    <row r="323" spans="1:6" x14ac:dyDescent="0.3">
      <c r="A323" t="s">
        <v>6</v>
      </c>
      <c r="B323" t="s">
        <v>7</v>
      </c>
      <c r="C323" t="s">
        <v>23</v>
      </c>
      <c r="D323" t="s">
        <v>9</v>
      </c>
      <c r="E323">
        <v>2013</v>
      </c>
      <c r="F323" s="1">
        <v>47.493899999999996</v>
      </c>
    </row>
    <row r="324" spans="1:6" x14ac:dyDescent="0.3">
      <c r="A324" t="s">
        <v>6</v>
      </c>
      <c r="B324" t="s">
        <v>7</v>
      </c>
      <c r="C324" t="s">
        <v>23</v>
      </c>
      <c r="D324" t="s">
        <v>9</v>
      </c>
      <c r="E324">
        <v>2014</v>
      </c>
      <c r="F324" s="1">
        <v>44.241889999999998</v>
      </c>
    </row>
    <row r="325" spans="1:6" x14ac:dyDescent="0.3">
      <c r="A325" t="s">
        <v>6</v>
      </c>
      <c r="B325" t="s">
        <v>7</v>
      </c>
      <c r="C325" t="s">
        <v>23</v>
      </c>
      <c r="D325" t="s">
        <v>9</v>
      </c>
      <c r="E325">
        <v>2015</v>
      </c>
      <c r="F325" s="1">
        <v>41.770440000000001</v>
      </c>
    </row>
    <row r="326" spans="1:6" x14ac:dyDescent="0.3">
      <c r="A326" t="s">
        <v>6</v>
      </c>
      <c r="B326" t="s">
        <v>7</v>
      </c>
      <c r="C326" t="s">
        <v>23</v>
      </c>
      <c r="D326" t="s">
        <v>9</v>
      </c>
      <c r="E326">
        <v>2016</v>
      </c>
      <c r="F326" s="1">
        <v>37.856520000000003</v>
      </c>
    </row>
    <row r="327" spans="1:6" x14ac:dyDescent="0.3">
      <c r="A327" t="s">
        <v>6</v>
      </c>
      <c r="B327" t="s">
        <v>7</v>
      </c>
      <c r="C327" t="s">
        <v>23</v>
      </c>
      <c r="D327" t="s">
        <v>9</v>
      </c>
      <c r="E327">
        <v>2017</v>
      </c>
      <c r="F327" s="1">
        <v>37.363709999999998</v>
      </c>
    </row>
    <row r="328" spans="1:6" x14ac:dyDescent="0.3">
      <c r="A328" t="s">
        <v>6</v>
      </c>
      <c r="B328" t="s">
        <v>7</v>
      </c>
      <c r="C328" t="s">
        <v>23</v>
      </c>
      <c r="D328" t="s">
        <v>9</v>
      </c>
      <c r="E328">
        <v>2018</v>
      </c>
      <c r="F328" s="1">
        <v>38.711880000000001</v>
      </c>
    </row>
    <row r="329" spans="1:6" x14ac:dyDescent="0.3">
      <c r="A329" t="s">
        <v>6</v>
      </c>
      <c r="B329" t="s">
        <v>7</v>
      </c>
      <c r="C329" t="s">
        <v>23</v>
      </c>
      <c r="D329" t="s">
        <v>9</v>
      </c>
      <c r="E329">
        <v>2019</v>
      </c>
      <c r="F329" s="1">
        <v>44.454740000000001</v>
      </c>
    </row>
    <row r="330" spans="1:6" x14ac:dyDescent="0.3">
      <c r="A330" t="s">
        <v>6</v>
      </c>
      <c r="B330" t="s">
        <v>7</v>
      </c>
      <c r="C330" t="s">
        <v>23</v>
      </c>
      <c r="D330" t="s">
        <v>9</v>
      </c>
      <c r="E330">
        <v>2020</v>
      </c>
      <c r="F330" s="1">
        <v>35.054310000000001</v>
      </c>
    </row>
    <row r="331" spans="1:6" x14ac:dyDescent="0.3">
      <c r="A331" t="s">
        <v>6</v>
      </c>
      <c r="B331" t="s">
        <v>7</v>
      </c>
      <c r="C331" t="s">
        <v>23</v>
      </c>
      <c r="D331" t="s">
        <v>9</v>
      </c>
      <c r="E331">
        <v>2021</v>
      </c>
      <c r="F331" s="1">
        <v>38.82555</v>
      </c>
    </row>
    <row r="332" spans="1:6" x14ac:dyDescent="0.3">
      <c r="A332" t="s">
        <v>6</v>
      </c>
      <c r="B332" t="s">
        <v>7</v>
      </c>
      <c r="C332" t="s">
        <v>24</v>
      </c>
      <c r="D332" t="s">
        <v>9</v>
      </c>
      <c r="E332">
        <v>2000</v>
      </c>
      <c r="F332" s="1">
        <v>492.40823</v>
      </c>
    </row>
    <row r="333" spans="1:6" x14ac:dyDescent="0.3">
      <c r="A333" t="s">
        <v>6</v>
      </c>
      <c r="B333" t="s">
        <v>7</v>
      </c>
      <c r="C333" t="s">
        <v>24</v>
      </c>
      <c r="D333" t="s">
        <v>9</v>
      </c>
      <c r="E333">
        <v>2001</v>
      </c>
      <c r="F333" s="1">
        <v>572.39652000000001</v>
      </c>
    </row>
    <row r="334" spans="1:6" x14ac:dyDescent="0.3">
      <c r="A334" t="s">
        <v>6</v>
      </c>
      <c r="B334" t="s">
        <v>7</v>
      </c>
      <c r="C334" t="s">
        <v>24</v>
      </c>
      <c r="D334" t="s">
        <v>9</v>
      </c>
      <c r="E334">
        <v>2002</v>
      </c>
      <c r="F334" s="1">
        <v>933.17880000000002</v>
      </c>
    </row>
    <row r="335" spans="1:6" x14ac:dyDescent="0.3">
      <c r="A335" t="s">
        <v>6</v>
      </c>
      <c r="B335" t="s">
        <v>7</v>
      </c>
      <c r="C335" t="s">
        <v>24</v>
      </c>
      <c r="D335" t="s">
        <v>9</v>
      </c>
      <c r="E335">
        <v>2003</v>
      </c>
      <c r="F335" s="1">
        <v>967.90689999999995</v>
      </c>
    </row>
    <row r="336" spans="1:6" x14ac:dyDescent="0.3">
      <c r="A336" t="s">
        <v>6</v>
      </c>
      <c r="B336" t="s">
        <v>7</v>
      </c>
      <c r="C336" t="s">
        <v>24</v>
      </c>
      <c r="D336" t="s">
        <v>9</v>
      </c>
      <c r="E336">
        <v>2004</v>
      </c>
      <c r="F336" s="1">
        <v>1095.3591100000001</v>
      </c>
    </row>
    <row r="337" spans="1:6" x14ac:dyDescent="0.3">
      <c r="A337" t="s">
        <v>6</v>
      </c>
      <c r="B337" t="s">
        <v>7</v>
      </c>
      <c r="C337" t="s">
        <v>24</v>
      </c>
      <c r="D337" t="s">
        <v>9</v>
      </c>
      <c r="E337">
        <v>2005</v>
      </c>
      <c r="F337" s="1">
        <v>1053.0251499999999</v>
      </c>
    </row>
    <row r="338" spans="1:6" x14ac:dyDescent="0.3">
      <c r="A338" t="s">
        <v>6</v>
      </c>
      <c r="B338" t="s">
        <v>7</v>
      </c>
      <c r="C338" t="s">
        <v>24</v>
      </c>
      <c r="D338" t="s">
        <v>9</v>
      </c>
      <c r="E338">
        <v>2006</v>
      </c>
      <c r="F338" s="1">
        <v>1062.7214799999999</v>
      </c>
    </row>
    <row r="339" spans="1:6" x14ac:dyDescent="0.3">
      <c r="A339" t="s">
        <v>6</v>
      </c>
      <c r="B339" t="s">
        <v>7</v>
      </c>
      <c r="C339" t="s">
        <v>24</v>
      </c>
      <c r="D339" t="s">
        <v>9</v>
      </c>
      <c r="E339">
        <v>2007</v>
      </c>
      <c r="F339" s="1">
        <v>1322.0881999999999</v>
      </c>
    </row>
    <row r="340" spans="1:6" x14ac:dyDescent="0.3">
      <c r="A340" t="s">
        <v>6</v>
      </c>
      <c r="B340" t="s">
        <v>7</v>
      </c>
      <c r="C340" t="s">
        <v>24</v>
      </c>
      <c r="D340" t="s">
        <v>9</v>
      </c>
      <c r="E340">
        <v>2008</v>
      </c>
      <c r="F340" s="1">
        <v>1574.4691700000001</v>
      </c>
    </row>
    <row r="341" spans="1:6" x14ac:dyDescent="0.3">
      <c r="A341" t="s">
        <v>6</v>
      </c>
      <c r="B341" t="s">
        <v>7</v>
      </c>
      <c r="C341" t="s">
        <v>24</v>
      </c>
      <c r="D341" t="s">
        <v>9</v>
      </c>
      <c r="E341">
        <v>2009</v>
      </c>
      <c r="F341" s="1">
        <v>1938.45219</v>
      </c>
    </row>
    <row r="342" spans="1:6" x14ac:dyDescent="0.3">
      <c r="A342" t="s">
        <v>6</v>
      </c>
      <c r="B342" t="s">
        <v>7</v>
      </c>
      <c r="C342" t="s">
        <v>24</v>
      </c>
      <c r="D342" t="s">
        <v>9</v>
      </c>
      <c r="E342">
        <v>2010</v>
      </c>
      <c r="F342" s="1">
        <v>2069.2415700000001</v>
      </c>
    </row>
    <row r="343" spans="1:6" x14ac:dyDescent="0.3">
      <c r="A343" t="s">
        <v>6</v>
      </c>
      <c r="B343" t="s">
        <v>7</v>
      </c>
      <c r="C343" t="s">
        <v>24</v>
      </c>
      <c r="D343" t="s">
        <v>9</v>
      </c>
      <c r="E343">
        <v>2011</v>
      </c>
      <c r="F343" s="1">
        <v>1976.3369499999999</v>
      </c>
    </row>
    <row r="344" spans="1:6" x14ac:dyDescent="0.3">
      <c r="A344" t="s">
        <v>6</v>
      </c>
      <c r="B344" t="s">
        <v>7</v>
      </c>
      <c r="C344" t="s">
        <v>24</v>
      </c>
      <c r="D344" t="s">
        <v>9</v>
      </c>
      <c r="E344">
        <v>2012</v>
      </c>
      <c r="F344" s="1">
        <v>2104.7338300000001</v>
      </c>
    </row>
    <row r="345" spans="1:6" x14ac:dyDescent="0.3">
      <c r="A345" t="s">
        <v>6</v>
      </c>
      <c r="B345" t="s">
        <v>7</v>
      </c>
      <c r="C345" t="s">
        <v>24</v>
      </c>
      <c r="D345" t="s">
        <v>9</v>
      </c>
      <c r="E345">
        <v>2013</v>
      </c>
      <c r="F345" s="1">
        <v>2264.02549</v>
      </c>
    </row>
    <row r="346" spans="1:6" x14ac:dyDescent="0.3">
      <c r="A346" t="s">
        <v>6</v>
      </c>
      <c r="B346" t="s">
        <v>7</v>
      </c>
      <c r="C346" t="s">
        <v>24</v>
      </c>
      <c r="D346" t="s">
        <v>9</v>
      </c>
      <c r="E346">
        <v>2014</v>
      </c>
      <c r="F346" s="1">
        <v>2164.5724</v>
      </c>
    </row>
    <row r="347" spans="1:6" x14ac:dyDescent="0.3">
      <c r="A347" t="s">
        <v>6</v>
      </c>
      <c r="B347" t="s">
        <v>7</v>
      </c>
      <c r="C347" t="s">
        <v>24</v>
      </c>
      <c r="D347" t="s">
        <v>9</v>
      </c>
      <c r="E347">
        <v>2015</v>
      </c>
      <c r="F347" s="1">
        <v>2380.9198799999999</v>
      </c>
    </row>
    <row r="348" spans="1:6" x14ac:dyDescent="0.3">
      <c r="A348" t="s">
        <v>6</v>
      </c>
      <c r="B348" t="s">
        <v>7</v>
      </c>
      <c r="C348" t="s">
        <v>24</v>
      </c>
      <c r="D348" t="s">
        <v>9</v>
      </c>
      <c r="E348">
        <v>2016</v>
      </c>
      <c r="F348" s="1">
        <v>2727.6618100000001</v>
      </c>
    </row>
    <row r="349" spans="1:6" x14ac:dyDescent="0.3">
      <c r="A349" t="s">
        <v>6</v>
      </c>
      <c r="B349" t="s">
        <v>7</v>
      </c>
      <c r="C349" t="s">
        <v>24</v>
      </c>
      <c r="D349" t="s">
        <v>9</v>
      </c>
      <c r="E349">
        <v>2017</v>
      </c>
      <c r="F349" s="1">
        <v>2689.62309</v>
      </c>
    </row>
    <row r="350" spans="1:6" x14ac:dyDescent="0.3">
      <c r="A350" t="s">
        <v>6</v>
      </c>
      <c r="B350" t="s">
        <v>7</v>
      </c>
      <c r="C350" t="s">
        <v>24</v>
      </c>
      <c r="D350" t="s">
        <v>9</v>
      </c>
      <c r="E350">
        <v>2018</v>
      </c>
      <c r="F350" s="1">
        <v>2499.4770100000001</v>
      </c>
    </row>
    <row r="351" spans="1:6" x14ac:dyDescent="0.3">
      <c r="A351" t="s">
        <v>6</v>
      </c>
      <c r="B351" t="s">
        <v>7</v>
      </c>
      <c r="C351" t="s">
        <v>24</v>
      </c>
      <c r="D351" t="s">
        <v>9</v>
      </c>
      <c r="E351">
        <v>2019</v>
      </c>
      <c r="F351" s="1">
        <v>2293.2559000000001</v>
      </c>
    </row>
    <row r="352" spans="1:6" x14ac:dyDescent="0.3">
      <c r="A352" t="s">
        <v>6</v>
      </c>
      <c r="B352" t="s">
        <v>7</v>
      </c>
      <c r="C352" t="s">
        <v>24</v>
      </c>
      <c r="D352" t="s">
        <v>9</v>
      </c>
      <c r="E352">
        <v>2020</v>
      </c>
      <c r="F352" s="1">
        <v>3290.2298000000001</v>
      </c>
    </row>
    <row r="353" spans="1:6" x14ac:dyDescent="0.3">
      <c r="A353" t="s">
        <v>6</v>
      </c>
      <c r="B353" t="s">
        <v>7</v>
      </c>
      <c r="C353" t="s">
        <v>24</v>
      </c>
      <c r="D353" t="s">
        <v>9</v>
      </c>
      <c r="E353">
        <v>2021</v>
      </c>
      <c r="F353" s="1">
        <v>3187.6809199999998</v>
      </c>
    </row>
    <row r="354" spans="1:6" x14ac:dyDescent="0.3">
      <c r="A354" t="s">
        <v>6</v>
      </c>
      <c r="B354" t="s">
        <v>7</v>
      </c>
      <c r="C354" t="s">
        <v>25</v>
      </c>
      <c r="D354" t="s">
        <v>9</v>
      </c>
      <c r="E354">
        <v>2000</v>
      </c>
      <c r="F354" s="1">
        <v>17764.389149999999</v>
      </c>
    </row>
    <row r="355" spans="1:6" x14ac:dyDescent="0.3">
      <c r="A355" t="s">
        <v>6</v>
      </c>
      <c r="B355" t="s">
        <v>7</v>
      </c>
      <c r="C355" t="s">
        <v>25</v>
      </c>
      <c r="D355" t="s">
        <v>9</v>
      </c>
      <c r="E355">
        <v>2001</v>
      </c>
      <c r="F355" s="1">
        <v>18010.01413</v>
      </c>
    </row>
    <row r="356" spans="1:6" x14ac:dyDescent="0.3">
      <c r="A356" t="s">
        <v>6</v>
      </c>
      <c r="B356" t="s">
        <v>7</v>
      </c>
      <c r="C356" t="s">
        <v>25</v>
      </c>
      <c r="D356" t="s">
        <v>9</v>
      </c>
      <c r="E356">
        <v>2002</v>
      </c>
      <c r="F356" s="1">
        <v>19781.83296</v>
      </c>
    </row>
    <row r="357" spans="1:6" x14ac:dyDescent="0.3">
      <c r="A357" t="s">
        <v>6</v>
      </c>
      <c r="B357" t="s">
        <v>7</v>
      </c>
      <c r="C357" t="s">
        <v>25</v>
      </c>
      <c r="D357" t="s">
        <v>9</v>
      </c>
      <c r="E357">
        <v>2003</v>
      </c>
      <c r="F357" s="1">
        <v>20435.871589999999</v>
      </c>
    </row>
    <row r="358" spans="1:6" x14ac:dyDescent="0.3">
      <c r="A358" t="s">
        <v>6</v>
      </c>
      <c r="B358" t="s">
        <v>7</v>
      </c>
      <c r="C358" t="s">
        <v>25</v>
      </c>
      <c r="D358" t="s">
        <v>9</v>
      </c>
      <c r="E358">
        <v>2004</v>
      </c>
      <c r="F358" s="1">
        <v>20807.852859999999</v>
      </c>
    </row>
    <row r="359" spans="1:6" x14ac:dyDescent="0.3">
      <c r="A359" t="s">
        <v>6</v>
      </c>
      <c r="B359" t="s">
        <v>7</v>
      </c>
      <c r="C359" t="s">
        <v>25</v>
      </c>
      <c r="D359" t="s">
        <v>9</v>
      </c>
      <c r="E359">
        <v>2005</v>
      </c>
      <c r="F359" s="1">
        <v>21659.32964</v>
      </c>
    </row>
    <row r="360" spans="1:6" x14ac:dyDescent="0.3">
      <c r="A360" t="s">
        <v>6</v>
      </c>
      <c r="B360" t="s">
        <v>7</v>
      </c>
      <c r="C360" t="s">
        <v>25</v>
      </c>
      <c r="D360" t="s">
        <v>9</v>
      </c>
      <c r="E360">
        <v>2006</v>
      </c>
      <c r="F360" s="1">
        <v>22862.545180000001</v>
      </c>
    </row>
    <row r="361" spans="1:6" x14ac:dyDescent="0.3">
      <c r="A361" t="s">
        <v>6</v>
      </c>
      <c r="B361" t="s">
        <v>7</v>
      </c>
      <c r="C361" t="s">
        <v>25</v>
      </c>
      <c r="D361" t="s">
        <v>9</v>
      </c>
      <c r="E361">
        <v>2007</v>
      </c>
      <c r="F361" s="1">
        <v>23490.86105</v>
      </c>
    </row>
    <row r="362" spans="1:6" x14ac:dyDescent="0.3">
      <c r="A362" t="s">
        <v>6</v>
      </c>
      <c r="B362" t="s">
        <v>7</v>
      </c>
      <c r="C362" t="s">
        <v>25</v>
      </c>
      <c r="D362" t="s">
        <v>9</v>
      </c>
      <c r="E362">
        <v>2008</v>
      </c>
      <c r="F362" s="1">
        <v>23847.504440000001</v>
      </c>
    </row>
    <row r="363" spans="1:6" x14ac:dyDescent="0.3">
      <c r="A363" t="s">
        <v>6</v>
      </c>
      <c r="B363" t="s">
        <v>7</v>
      </c>
      <c r="C363" t="s">
        <v>25</v>
      </c>
      <c r="D363" t="s">
        <v>9</v>
      </c>
      <c r="E363">
        <v>2009</v>
      </c>
      <c r="F363" s="1">
        <v>23947.507610000001</v>
      </c>
    </row>
    <row r="364" spans="1:6" x14ac:dyDescent="0.3">
      <c r="A364" t="s">
        <v>6</v>
      </c>
      <c r="B364" t="s">
        <v>7</v>
      </c>
      <c r="C364" t="s">
        <v>25</v>
      </c>
      <c r="D364" t="s">
        <v>9</v>
      </c>
      <c r="E364">
        <v>2010</v>
      </c>
      <c r="F364" s="1">
        <v>24437.44384</v>
      </c>
    </row>
    <row r="365" spans="1:6" x14ac:dyDescent="0.3">
      <c r="A365" t="s">
        <v>6</v>
      </c>
      <c r="B365" t="s">
        <v>7</v>
      </c>
      <c r="C365" t="s">
        <v>25</v>
      </c>
      <c r="D365" t="s">
        <v>9</v>
      </c>
      <c r="E365">
        <v>2011</v>
      </c>
      <c r="F365" s="1">
        <v>24603.959429999999</v>
      </c>
    </row>
    <row r="366" spans="1:6" x14ac:dyDescent="0.3">
      <c r="A366" t="s">
        <v>6</v>
      </c>
      <c r="B366" t="s">
        <v>7</v>
      </c>
      <c r="C366" t="s">
        <v>25</v>
      </c>
      <c r="D366" t="s">
        <v>9</v>
      </c>
      <c r="E366">
        <v>2012</v>
      </c>
      <c r="F366" s="1">
        <v>24460.217720000001</v>
      </c>
    </row>
    <row r="367" spans="1:6" x14ac:dyDescent="0.3">
      <c r="A367" t="s">
        <v>6</v>
      </c>
      <c r="B367" t="s">
        <v>7</v>
      </c>
      <c r="C367" t="s">
        <v>25</v>
      </c>
      <c r="D367" t="s">
        <v>9</v>
      </c>
      <c r="E367">
        <v>2013</v>
      </c>
      <c r="F367" s="1">
        <v>24689.80805</v>
      </c>
    </row>
    <row r="368" spans="1:6" x14ac:dyDescent="0.3">
      <c r="A368" t="s">
        <v>6</v>
      </c>
      <c r="B368" t="s">
        <v>7</v>
      </c>
      <c r="C368" t="s">
        <v>25</v>
      </c>
      <c r="D368" t="s">
        <v>9</v>
      </c>
      <c r="E368">
        <v>2014</v>
      </c>
      <c r="F368" s="1">
        <v>25110.62328</v>
      </c>
    </row>
    <row r="369" spans="1:6" x14ac:dyDescent="0.3">
      <c r="A369" t="s">
        <v>6</v>
      </c>
      <c r="B369" t="s">
        <v>7</v>
      </c>
      <c r="C369" t="s">
        <v>25</v>
      </c>
      <c r="D369" t="s">
        <v>9</v>
      </c>
      <c r="E369">
        <v>2015</v>
      </c>
      <c r="F369" s="1">
        <v>25722.05733</v>
      </c>
    </row>
    <row r="370" spans="1:6" x14ac:dyDescent="0.3">
      <c r="A370" t="s">
        <v>6</v>
      </c>
      <c r="B370" t="s">
        <v>7</v>
      </c>
      <c r="C370" t="s">
        <v>25</v>
      </c>
      <c r="D370" t="s">
        <v>9</v>
      </c>
      <c r="E370">
        <v>2016</v>
      </c>
      <c r="F370" s="1">
        <v>25624.476879999998</v>
      </c>
    </row>
    <row r="371" spans="1:6" x14ac:dyDescent="0.3">
      <c r="A371" t="s">
        <v>6</v>
      </c>
      <c r="B371" t="s">
        <v>7</v>
      </c>
      <c r="C371" t="s">
        <v>25</v>
      </c>
      <c r="D371" t="s">
        <v>9</v>
      </c>
      <c r="E371">
        <v>2017</v>
      </c>
      <c r="F371" s="1">
        <v>26192.27318</v>
      </c>
    </row>
    <row r="372" spans="1:6" x14ac:dyDescent="0.3">
      <c r="A372" t="s">
        <v>6</v>
      </c>
      <c r="B372" t="s">
        <v>7</v>
      </c>
      <c r="C372" t="s">
        <v>25</v>
      </c>
      <c r="D372" t="s">
        <v>9</v>
      </c>
      <c r="E372">
        <v>2018</v>
      </c>
      <c r="F372" s="1">
        <v>26833.988219999999</v>
      </c>
    </row>
    <row r="373" spans="1:6" x14ac:dyDescent="0.3">
      <c r="A373" t="s">
        <v>6</v>
      </c>
      <c r="B373" t="s">
        <v>7</v>
      </c>
      <c r="C373" t="s">
        <v>25</v>
      </c>
      <c r="D373" t="s">
        <v>9</v>
      </c>
      <c r="E373">
        <v>2019</v>
      </c>
      <c r="F373" s="1">
        <v>28046.736529999998</v>
      </c>
    </row>
    <row r="374" spans="1:6" x14ac:dyDescent="0.3">
      <c r="A374" t="s">
        <v>6</v>
      </c>
      <c r="B374" t="s">
        <v>7</v>
      </c>
      <c r="C374" t="s">
        <v>25</v>
      </c>
      <c r="D374" t="s">
        <v>9</v>
      </c>
      <c r="E374">
        <v>2020</v>
      </c>
      <c r="F374" s="1">
        <v>28257.841670000002</v>
      </c>
    </row>
    <row r="375" spans="1:6" x14ac:dyDescent="0.3">
      <c r="A375" t="s">
        <v>6</v>
      </c>
      <c r="B375" t="s">
        <v>7</v>
      </c>
      <c r="C375" t="s">
        <v>25</v>
      </c>
      <c r="D375" t="s">
        <v>9</v>
      </c>
      <c r="E375">
        <v>2021</v>
      </c>
      <c r="F375" s="1">
        <v>28503.850490000001</v>
      </c>
    </row>
    <row r="376" spans="1:6" x14ac:dyDescent="0.3">
      <c r="A376" t="s">
        <v>6</v>
      </c>
      <c r="B376" t="s">
        <v>7</v>
      </c>
      <c r="C376" t="s">
        <v>26</v>
      </c>
      <c r="D376" t="s">
        <v>9</v>
      </c>
      <c r="E376">
        <v>2000</v>
      </c>
      <c r="F376" s="1">
        <v>1195.53592</v>
      </c>
    </row>
    <row r="377" spans="1:6" x14ac:dyDescent="0.3">
      <c r="A377" t="s">
        <v>6</v>
      </c>
      <c r="B377" t="s">
        <v>7</v>
      </c>
      <c r="C377" t="s">
        <v>26</v>
      </c>
      <c r="D377" t="s">
        <v>9</v>
      </c>
      <c r="E377">
        <v>2001</v>
      </c>
      <c r="F377" s="1">
        <v>1473.1331299999999</v>
      </c>
    </row>
    <row r="378" spans="1:6" x14ac:dyDescent="0.3">
      <c r="A378" t="s">
        <v>6</v>
      </c>
      <c r="B378" t="s">
        <v>7</v>
      </c>
      <c r="C378" t="s">
        <v>26</v>
      </c>
      <c r="D378" t="s">
        <v>9</v>
      </c>
      <c r="E378">
        <v>2002</v>
      </c>
      <c r="F378" s="1">
        <v>1320.51126</v>
      </c>
    </row>
    <row r="379" spans="1:6" x14ac:dyDescent="0.3">
      <c r="A379" t="s">
        <v>6</v>
      </c>
      <c r="B379" t="s">
        <v>7</v>
      </c>
      <c r="C379" t="s">
        <v>26</v>
      </c>
      <c r="D379" t="s">
        <v>9</v>
      </c>
      <c r="E379">
        <v>2003</v>
      </c>
      <c r="F379" s="1">
        <v>1299.77422</v>
      </c>
    </row>
    <row r="380" spans="1:6" x14ac:dyDescent="0.3">
      <c r="A380" t="s">
        <v>6</v>
      </c>
      <c r="B380" t="s">
        <v>7</v>
      </c>
      <c r="C380" t="s">
        <v>26</v>
      </c>
      <c r="D380" t="s">
        <v>9</v>
      </c>
      <c r="E380">
        <v>2004</v>
      </c>
      <c r="F380" s="1">
        <v>1203.45463</v>
      </c>
    </row>
    <row r="381" spans="1:6" x14ac:dyDescent="0.3">
      <c r="A381" t="s">
        <v>6</v>
      </c>
      <c r="B381" t="s">
        <v>7</v>
      </c>
      <c r="C381" t="s">
        <v>26</v>
      </c>
      <c r="D381" t="s">
        <v>9</v>
      </c>
      <c r="E381">
        <v>2005</v>
      </c>
      <c r="F381" s="1">
        <v>1240.7539400000001</v>
      </c>
    </row>
    <row r="382" spans="1:6" x14ac:dyDescent="0.3">
      <c r="A382" t="s">
        <v>6</v>
      </c>
      <c r="B382" t="s">
        <v>7</v>
      </c>
      <c r="C382" t="s">
        <v>26</v>
      </c>
      <c r="D382" t="s">
        <v>9</v>
      </c>
      <c r="E382">
        <v>2006</v>
      </c>
      <c r="F382" s="1">
        <v>1253.39696</v>
      </c>
    </row>
    <row r="383" spans="1:6" x14ac:dyDescent="0.3">
      <c r="A383" t="s">
        <v>6</v>
      </c>
      <c r="B383" t="s">
        <v>7</v>
      </c>
      <c r="C383" t="s">
        <v>26</v>
      </c>
      <c r="D383" t="s">
        <v>9</v>
      </c>
      <c r="E383">
        <v>2007</v>
      </c>
      <c r="F383" s="1">
        <v>1369.5521000000001</v>
      </c>
    </row>
    <row r="384" spans="1:6" x14ac:dyDescent="0.3">
      <c r="A384" t="s">
        <v>6</v>
      </c>
      <c r="B384" t="s">
        <v>7</v>
      </c>
      <c r="C384" t="s">
        <v>26</v>
      </c>
      <c r="D384" t="s">
        <v>9</v>
      </c>
      <c r="E384">
        <v>2008</v>
      </c>
      <c r="F384" s="1">
        <v>1243.39589</v>
      </c>
    </row>
    <row r="385" spans="1:6" x14ac:dyDescent="0.3">
      <c r="A385" t="s">
        <v>6</v>
      </c>
      <c r="B385" t="s">
        <v>7</v>
      </c>
      <c r="C385" t="s">
        <v>26</v>
      </c>
      <c r="D385" t="s">
        <v>9</v>
      </c>
      <c r="E385">
        <v>2009</v>
      </c>
      <c r="F385" s="1">
        <v>1343.44121</v>
      </c>
    </row>
    <row r="386" spans="1:6" x14ac:dyDescent="0.3">
      <c r="A386" t="s">
        <v>6</v>
      </c>
      <c r="B386" t="s">
        <v>7</v>
      </c>
      <c r="C386" t="s">
        <v>26</v>
      </c>
      <c r="D386" t="s">
        <v>9</v>
      </c>
      <c r="E386">
        <v>2010</v>
      </c>
      <c r="F386" s="1">
        <v>1033.4226699999999</v>
      </c>
    </row>
    <row r="387" spans="1:6" x14ac:dyDescent="0.3">
      <c r="A387" t="s">
        <v>6</v>
      </c>
      <c r="B387" t="s">
        <v>7</v>
      </c>
      <c r="C387" t="s">
        <v>26</v>
      </c>
      <c r="D387" t="s">
        <v>9</v>
      </c>
      <c r="E387">
        <v>2011</v>
      </c>
      <c r="F387" s="1">
        <v>1558.1928600000001</v>
      </c>
    </row>
    <row r="388" spans="1:6" x14ac:dyDescent="0.3">
      <c r="A388" t="s">
        <v>6</v>
      </c>
      <c r="B388" t="s">
        <v>7</v>
      </c>
      <c r="C388" t="s">
        <v>26</v>
      </c>
      <c r="D388" t="s">
        <v>9</v>
      </c>
      <c r="E388">
        <v>2012</v>
      </c>
      <c r="F388" s="1">
        <v>1062.2938999999999</v>
      </c>
    </row>
    <row r="389" spans="1:6" x14ac:dyDescent="0.3">
      <c r="A389" t="s">
        <v>6</v>
      </c>
      <c r="B389" t="s">
        <v>7</v>
      </c>
      <c r="C389" t="s">
        <v>26</v>
      </c>
      <c r="D389" t="s">
        <v>9</v>
      </c>
      <c r="E389">
        <v>2013</v>
      </c>
      <c r="F389" s="1">
        <v>1357.5030200000001</v>
      </c>
    </row>
    <row r="390" spans="1:6" x14ac:dyDescent="0.3">
      <c r="A390" t="s">
        <v>6</v>
      </c>
      <c r="B390" t="s">
        <v>7</v>
      </c>
      <c r="C390" t="s">
        <v>26</v>
      </c>
      <c r="D390" t="s">
        <v>9</v>
      </c>
      <c r="E390">
        <v>2014</v>
      </c>
      <c r="F390" s="1">
        <v>1260.5471500000001</v>
      </c>
    </row>
    <row r="391" spans="1:6" x14ac:dyDescent="0.3">
      <c r="A391" t="s">
        <v>6</v>
      </c>
      <c r="B391" t="s">
        <v>7</v>
      </c>
      <c r="C391" t="s">
        <v>26</v>
      </c>
      <c r="D391" t="s">
        <v>9</v>
      </c>
      <c r="E391">
        <v>2015</v>
      </c>
      <c r="F391" s="1">
        <v>1198.1820299999999</v>
      </c>
    </row>
    <row r="392" spans="1:6" x14ac:dyDescent="0.3">
      <c r="A392" t="s">
        <v>6</v>
      </c>
      <c r="B392" t="s">
        <v>7</v>
      </c>
      <c r="C392" t="s">
        <v>26</v>
      </c>
      <c r="D392" t="s">
        <v>9</v>
      </c>
      <c r="E392">
        <v>2016</v>
      </c>
      <c r="F392" s="1">
        <v>1263.9203399999999</v>
      </c>
    </row>
    <row r="393" spans="1:6" x14ac:dyDescent="0.3">
      <c r="A393" t="s">
        <v>6</v>
      </c>
      <c r="B393" t="s">
        <v>7</v>
      </c>
      <c r="C393" t="s">
        <v>26</v>
      </c>
      <c r="D393" t="s">
        <v>9</v>
      </c>
      <c r="E393">
        <v>2017</v>
      </c>
      <c r="F393" s="1">
        <v>1227.41644</v>
      </c>
    </row>
    <row r="394" spans="1:6" x14ac:dyDescent="0.3">
      <c r="A394" t="s">
        <v>6</v>
      </c>
      <c r="B394" t="s">
        <v>7</v>
      </c>
      <c r="C394" t="s">
        <v>26</v>
      </c>
      <c r="D394" t="s">
        <v>9</v>
      </c>
      <c r="E394">
        <v>2018</v>
      </c>
      <c r="F394" s="1">
        <v>1252.4024099999999</v>
      </c>
    </row>
    <row r="395" spans="1:6" x14ac:dyDescent="0.3">
      <c r="A395" t="s">
        <v>6</v>
      </c>
      <c r="B395" t="s">
        <v>7</v>
      </c>
      <c r="C395" t="s">
        <v>26</v>
      </c>
      <c r="D395" t="s">
        <v>9</v>
      </c>
      <c r="E395">
        <v>2019</v>
      </c>
      <c r="F395" s="1">
        <v>1220.05718</v>
      </c>
    </row>
    <row r="396" spans="1:6" x14ac:dyDescent="0.3">
      <c r="A396" t="s">
        <v>6</v>
      </c>
      <c r="B396" t="s">
        <v>7</v>
      </c>
      <c r="C396" t="s">
        <v>26</v>
      </c>
      <c r="D396" t="s">
        <v>9</v>
      </c>
      <c r="E396">
        <v>2020</v>
      </c>
      <c r="F396" s="1">
        <v>1552.69156</v>
      </c>
    </row>
    <row r="397" spans="1:6" x14ac:dyDescent="0.3">
      <c r="A397" t="s">
        <v>6</v>
      </c>
      <c r="B397" t="s">
        <v>7</v>
      </c>
      <c r="C397" t="s">
        <v>26</v>
      </c>
      <c r="D397" t="s">
        <v>9</v>
      </c>
      <c r="E397">
        <v>2021</v>
      </c>
      <c r="F397" s="1">
        <v>2219.4094</v>
      </c>
    </row>
    <row r="398" spans="1:6" x14ac:dyDescent="0.3">
      <c r="A398" t="s">
        <v>6</v>
      </c>
      <c r="B398" t="s">
        <v>7</v>
      </c>
      <c r="C398" t="s">
        <v>27</v>
      </c>
      <c r="D398" t="s">
        <v>9</v>
      </c>
      <c r="E398">
        <v>2000</v>
      </c>
      <c r="F398" s="1">
        <v>496.65168999999997</v>
      </c>
    </row>
    <row r="399" spans="1:6" x14ac:dyDescent="0.3">
      <c r="A399" t="s">
        <v>6</v>
      </c>
      <c r="B399" t="s">
        <v>7</v>
      </c>
      <c r="C399" t="s">
        <v>27</v>
      </c>
      <c r="D399" t="s">
        <v>9</v>
      </c>
      <c r="E399">
        <v>2001</v>
      </c>
      <c r="F399" s="1">
        <v>529.60275999999999</v>
      </c>
    </row>
    <row r="400" spans="1:6" x14ac:dyDescent="0.3">
      <c r="A400" t="s">
        <v>6</v>
      </c>
      <c r="B400" t="s">
        <v>7</v>
      </c>
      <c r="C400" t="s">
        <v>27</v>
      </c>
      <c r="D400" t="s">
        <v>9</v>
      </c>
      <c r="E400">
        <v>2002</v>
      </c>
      <c r="F400" s="1">
        <v>568.26693999999998</v>
      </c>
    </row>
    <row r="401" spans="1:6" x14ac:dyDescent="0.3">
      <c r="A401" t="s">
        <v>6</v>
      </c>
      <c r="B401" t="s">
        <v>7</v>
      </c>
      <c r="C401" t="s">
        <v>27</v>
      </c>
      <c r="D401" t="s">
        <v>9</v>
      </c>
      <c r="E401">
        <v>2003</v>
      </c>
      <c r="F401" s="1">
        <v>869.69277999999997</v>
      </c>
    </row>
    <row r="402" spans="1:6" x14ac:dyDescent="0.3">
      <c r="A402" t="s">
        <v>6</v>
      </c>
      <c r="B402" t="s">
        <v>7</v>
      </c>
      <c r="C402" t="s">
        <v>27</v>
      </c>
      <c r="D402" t="s">
        <v>9</v>
      </c>
      <c r="E402">
        <v>2004</v>
      </c>
      <c r="F402" s="1">
        <v>953.24793999999997</v>
      </c>
    </row>
    <row r="403" spans="1:6" x14ac:dyDescent="0.3">
      <c r="A403" t="s">
        <v>6</v>
      </c>
      <c r="B403" t="s">
        <v>7</v>
      </c>
      <c r="C403" t="s">
        <v>27</v>
      </c>
      <c r="D403" t="s">
        <v>9</v>
      </c>
      <c r="E403">
        <v>2005</v>
      </c>
      <c r="F403" s="1">
        <v>902.10177999999996</v>
      </c>
    </row>
    <row r="404" spans="1:6" x14ac:dyDescent="0.3">
      <c r="A404" t="s">
        <v>6</v>
      </c>
      <c r="B404" t="s">
        <v>7</v>
      </c>
      <c r="C404" t="s">
        <v>27</v>
      </c>
      <c r="D404" t="s">
        <v>9</v>
      </c>
      <c r="E404">
        <v>2006</v>
      </c>
      <c r="F404" s="1">
        <v>1064.1412800000001</v>
      </c>
    </row>
    <row r="405" spans="1:6" x14ac:dyDescent="0.3">
      <c r="A405" t="s">
        <v>6</v>
      </c>
      <c r="B405" t="s">
        <v>7</v>
      </c>
      <c r="C405" t="s">
        <v>27</v>
      </c>
      <c r="D405" t="s">
        <v>9</v>
      </c>
      <c r="E405">
        <v>2007</v>
      </c>
      <c r="F405" s="1">
        <v>1051.81655</v>
      </c>
    </row>
    <row r="406" spans="1:6" x14ac:dyDescent="0.3">
      <c r="A406" t="s">
        <v>6</v>
      </c>
      <c r="B406" t="s">
        <v>7</v>
      </c>
      <c r="C406" t="s">
        <v>27</v>
      </c>
      <c r="D406" t="s">
        <v>9</v>
      </c>
      <c r="E406">
        <v>2008</v>
      </c>
      <c r="F406" s="1">
        <v>882.07236</v>
      </c>
    </row>
    <row r="407" spans="1:6" x14ac:dyDescent="0.3">
      <c r="A407" t="s">
        <v>6</v>
      </c>
      <c r="B407" t="s">
        <v>7</v>
      </c>
      <c r="C407" t="s">
        <v>27</v>
      </c>
      <c r="D407" t="s">
        <v>9</v>
      </c>
      <c r="E407">
        <v>2009</v>
      </c>
      <c r="F407" s="1">
        <v>890.45433000000003</v>
      </c>
    </row>
    <row r="408" spans="1:6" x14ac:dyDescent="0.3">
      <c r="A408" t="s">
        <v>6</v>
      </c>
      <c r="B408" t="s">
        <v>7</v>
      </c>
      <c r="C408" t="s">
        <v>27</v>
      </c>
      <c r="D408" t="s">
        <v>9</v>
      </c>
      <c r="E408">
        <v>2010</v>
      </c>
      <c r="F408" s="1">
        <v>821.20279000000005</v>
      </c>
    </row>
    <row r="409" spans="1:6" x14ac:dyDescent="0.3">
      <c r="A409" t="s">
        <v>6</v>
      </c>
      <c r="B409" t="s">
        <v>7</v>
      </c>
      <c r="C409" t="s">
        <v>27</v>
      </c>
      <c r="D409" t="s">
        <v>9</v>
      </c>
      <c r="E409">
        <v>2011</v>
      </c>
      <c r="F409" s="1">
        <v>817.71168</v>
      </c>
    </row>
    <row r="410" spans="1:6" x14ac:dyDescent="0.3">
      <c r="A410" t="s">
        <v>6</v>
      </c>
      <c r="B410" t="s">
        <v>7</v>
      </c>
      <c r="C410" t="s">
        <v>27</v>
      </c>
      <c r="D410" t="s">
        <v>9</v>
      </c>
      <c r="E410">
        <v>2012</v>
      </c>
      <c r="F410" s="1">
        <v>733.36451</v>
      </c>
    </row>
    <row r="411" spans="1:6" x14ac:dyDescent="0.3">
      <c r="A411" t="s">
        <v>6</v>
      </c>
      <c r="B411" t="s">
        <v>7</v>
      </c>
      <c r="C411" t="s">
        <v>27</v>
      </c>
      <c r="D411" t="s">
        <v>9</v>
      </c>
      <c r="E411">
        <v>2013</v>
      </c>
      <c r="F411" s="1">
        <v>714.78830000000005</v>
      </c>
    </row>
    <row r="412" spans="1:6" x14ac:dyDescent="0.3">
      <c r="A412" t="s">
        <v>6</v>
      </c>
      <c r="B412" t="s">
        <v>7</v>
      </c>
      <c r="C412" t="s">
        <v>27</v>
      </c>
      <c r="D412" t="s">
        <v>9</v>
      </c>
      <c r="E412">
        <v>2014</v>
      </c>
      <c r="F412" s="1">
        <v>616.79479000000003</v>
      </c>
    </row>
    <row r="413" spans="1:6" x14ac:dyDescent="0.3">
      <c r="A413" t="s">
        <v>6</v>
      </c>
      <c r="B413" t="s">
        <v>7</v>
      </c>
      <c r="C413" t="s">
        <v>27</v>
      </c>
      <c r="D413" t="s">
        <v>9</v>
      </c>
      <c r="E413">
        <v>2015</v>
      </c>
      <c r="F413" s="1">
        <v>570.07955000000004</v>
      </c>
    </row>
    <row r="414" spans="1:6" x14ac:dyDescent="0.3">
      <c r="A414" t="s">
        <v>6</v>
      </c>
      <c r="B414" t="s">
        <v>7</v>
      </c>
      <c r="C414" t="s">
        <v>27</v>
      </c>
      <c r="D414" t="s">
        <v>9</v>
      </c>
      <c r="E414">
        <v>2016</v>
      </c>
      <c r="F414" s="1">
        <v>587.44344999999998</v>
      </c>
    </row>
    <row r="415" spans="1:6" x14ac:dyDescent="0.3">
      <c r="A415" t="s">
        <v>6</v>
      </c>
      <c r="B415" t="s">
        <v>7</v>
      </c>
      <c r="C415" t="s">
        <v>27</v>
      </c>
      <c r="D415" t="s">
        <v>9</v>
      </c>
      <c r="E415">
        <v>2017</v>
      </c>
      <c r="F415" s="1">
        <v>607.38981000000001</v>
      </c>
    </row>
    <row r="416" spans="1:6" x14ac:dyDescent="0.3">
      <c r="A416" t="s">
        <v>6</v>
      </c>
      <c r="B416" t="s">
        <v>7</v>
      </c>
      <c r="C416" t="s">
        <v>27</v>
      </c>
      <c r="D416" t="s">
        <v>9</v>
      </c>
      <c r="E416">
        <v>2018</v>
      </c>
      <c r="F416" s="1">
        <v>645.88469999999995</v>
      </c>
    </row>
    <row r="417" spans="1:6" x14ac:dyDescent="0.3">
      <c r="A417" t="s">
        <v>6</v>
      </c>
      <c r="B417" t="s">
        <v>7</v>
      </c>
      <c r="C417" t="s">
        <v>27</v>
      </c>
      <c r="D417" t="s">
        <v>9</v>
      </c>
      <c r="E417">
        <v>2019</v>
      </c>
      <c r="F417" s="1">
        <v>682.58843999999999</v>
      </c>
    </row>
    <row r="418" spans="1:6" x14ac:dyDescent="0.3">
      <c r="A418" t="s">
        <v>6</v>
      </c>
      <c r="B418" t="s">
        <v>7</v>
      </c>
      <c r="C418" t="s">
        <v>27</v>
      </c>
      <c r="D418" t="s">
        <v>9</v>
      </c>
      <c r="E418">
        <v>2020</v>
      </c>
      <c r="F418" s="1">
        <v>759.08532000000002</v>
      </c>
    </row>
    <row r="419" spans="1:6" x14ac:dyDescent="0.3">
      <c r="A419" t="s">
        <v>6</v>
      </c>
      <c r="B419" t="s">
        <v>7</v>
      </c>
      <c r="C419" t="s">
        <v>27</v>
      </c>
      <c r="D419" t="s">
        <v>9</v>
      </c>
      <c r="E419">
        <v>2021</v>
      </c>
      <c r="F419" s="1">
        <v>782.05082000000004</v>
      </c>
    </row>
    <row r="420" spans="1:6" x14ac:dyDescent="0.3">
      <c r="A420" t="s">
        <v>6</v>
      </c>
      <c r="B420" t="s">
        <v>7</v>
      </c>
      <c r="C420" t="s">
        <v>28</v>
      </c>
      <c r="D420" t="s">
        <v>9</v>
      </c>
      <c r="E420">
        <v>2000</v>
      </c>
      <c r="F420" s="1">
        <v>113.47336</v>
      </c>
    </row>
    <row r="421" spans="1:6" x14ac:dyDescent="0.3">
      <c r="A421" t="s">
        <v>6</v>
      </c>
      <c r="B421" t="s">
        <v>7</v>
      </c>
      <c r="C421" t="s">
        <v>28</v>
      </c>
      <c r="D421" t="s">
        <v>9</v>
      </c>
      <c r="E421">
        <v>2001</v>
      </c>
      <c r="F421" s="1">
        <v>102.09654</v>
      </c>
    </row>
    <row r="422" spans="1:6" x14ac:dyDescent="0.3">
      <c r="A422" t="s">
        <v>6</v>
      </c>
      <c r="B422" t="s">
        <v>7</v>
      </c>
      <c r="C422" t="s">
        <v>28</v>
      </c>
      <c r="D422" t="s">
        <v>9</v>
      </c>
      <c r="E422">
        <v>2002</v>
      </c>
      <c r="F422" s="1">
        <v>85.903999999999996</v>
      </c>
    </row>
    <row r="423" spans="1:6" x14ac:dyDescent="0.3">
      <c r="A423" t="s">
        <v>6</v>
      </c>
      <c r="B423" t="s">
        <v>7</v>
      </c>
      <c r="C423" t="s">
        <v>28</v>
      </c>
      <c r="D423" t="s">
        <v>9</v>
      </c>
      <c r="E423">
        <v>2003</v>
      </c>
      <c r="F423" s="1">
        <v>79.837190000000007</v>
      </c>
    </row>
    <row r="424" spans="1:6" x14ac:dyDescent="0.3">
      <c r="A424" t="s">
        <v>6</v>
      </c>
      <c r="B424" t="s">
        <v>7</v>
      </c>
      <c r="C424" t="s">
        <v>28</v>
      </c>
      <c r="D424" t="s">
        <v>9</v>
      </c>
      <c r="E424">
        <v>2004</v>
      </c>
      <c r="F424" s="1">
        <v>96.95308</v>
      </c>
    </row>
    <row r="425" spans="1:6" x14ac:dyDescent="0.3">
      <c r="A425" t="s">
        <v>6</v>
      </c>
      <c r="B425" t="s">
        <v>7</v>
      </c>
      <c r="C425" t="s">
        <v>28</v>
      </c>
      <c r="D425" t="s">
        <v>9</v>
      </c>
      <c r="E425">
        <v>2005</v>
      </c>
      <c r="F425" s="1">
        <v>82.580340000000007</v>
      </c>
    </row>
    <row r="426" spans="1:6" x14ac:dyDescent="0.3">
      <c r="A426" t="s">
        <v>6</v>
      </c>
      <c r="B426" t="s">
        <v>7</v>
      </c>
      <c r="C426" t="s">
        <v>28</v>
      </c>
      <c r="D426" t="s">
        <v>9</v>
      </c>
      <c r="E426">
        <v>2006</v>
      </c>
      <c r="F426" s="1">
        <v>33.890700000000002</v>
      </c>
    </row>
    <row r="427" spans="1:6" x14ac:dyDescent="0.3">
      <c r="A427" t="s">
        <v>6</v>
      </c>
      <c r="B427" t="s">
        <v>7</v>
      </c>
      <c r="C427" t="s">
        <v>28</v>
      </c>
      <c r="D427" t="s">
        <v>9</v>
      </c>
      <c r="E427">
        <v>2007</v>
      </c>
      <c r="F427" s="1">
        <v>64.702449999999999</v>
      </c>
    </row>
    <row r="428" spans="1:6" x14ac:dyDescent="0.3">
      <c r="A428" t="s">
        <v>6</v>
      </c>
      <c r="B428" t="s">
        <v>7</v>
      </c>
      <c r="C428" t="s">
        <v>28</v>
      </c>
      <c r="D428" t="s">
        <v>9</v>
      </c>
      <c r="E428">
        <v>2008</v>
      </c>
      <c r="F428" s="1">
        <v>88.233630000000005</v>
      </c>
    </row>
    <row r="429" spans="1:6" x14ac:dyDescent="0.3">
      <c r="A429" t="s">
        <v>6</v>
      </c>
      <c r="B429" t="s">
        <v>7</v>
      </c>
      <c r="C429" t="s">
        <v>28</v>
      </c>
      <c r="D429" t="s">
        <v>9</v>
      </c>
      <c r="E429">
        <v>2009</v>
      </c>
      <c r="F429" s="1">
        <v>57.997059999999998</v>
      </c>
    </row>
    <row r="430" spans="1:6" x14ac:dyDescent="0.3">
      <c r="A430" t="s">
        <v>6</v>
      </c>
      <c r="B430" t="s">
        <v>7</v>
      </c>
      <c r="C430" t="s">
        <v>28</v>
      </c>
      <c r="D430" t="s">
        <v>9</v>
      </c>
      <c r="E430">
        <v>2010</v>
      </c>
      <c r="F430" s="1">
        <v>74.559610000000006</v>
      </c>
    </row>
    <row r="431" spans="1:6" x14ac:dyDescent="0.3">
      <c r="A431" t="s">
        <v>6</v>
      </c>
      <c r="B431" t="s">
        <v>7</v>
      </c>
      <c r="C431" t="s">
        <v>28</v>
      </c>
      <c r="D431" t="s">
        <v>9</v>
      </c>
      <c r="E431">
        <v>2011</v>
      </c>
      <c r="F431" s="1">
        <v>96.523780000000002</v>
      </c>
    </row>
    <row r="432" spans="1:6" x14ac:dyDescent="0.3">
      <c r="A432" t="s">
        <v>6</v>
      </c>
      <c r="B432" t="s">
        <v>7</v>
      </c>
      <c r="C432" t="s">
        <v>28</v>
      </c>
      <c r="D432" t="s">
        <v>9</v>
      </c>
      <c r="E432">
        <v>2012</v>
      </c>
      <c r="F432" s="1">
        <v>95.993849999999995</v>
      </c>
    </row>
    <row r="433" spans="1:6" x14ac:dyDescent="0.3">
      <c r="A433" t="s">
        <v>6</v>
      </c>
      <c r="B433" t="s">
        <v>7</v>
      </c>
      <c r="C433" t="s">
        <v>28</v>
      </c>
      <c r="D433" t="s">
        <v>9</v>
      </c>
      <c r="E433">
        <v>2013</v>
      </c>
      <c r="F433" s="1">
        <v>97.582849999999993</v>
      </c>
    </row>
    <row r="434" spans="1:6" x14ac:dyDescent="0.3">
      <c r="A434" t="s">
        <v>6</v>
      </c>
      <c r="B434" t="s">
        <v>7</v>
      </c>
      <c r="C434" t="s">
        <v>28</v>
      </c>
      <c r="D434" t="s">
        <v>9</v>
      </c>
      <c r="E434">
        <v>2014</v>
      </c>
      <c r="F434" s="1">
        <v>66.405609999999996</v>
      </c>
    </row>
    <row r="435" spans="1:6" x14ac:dyDescent="0.3">
      <c r="A435" t="s">
        <v>6</v>
      </c>
      <c r="B435" t="s">
        <v>7</v>
      </c>
      <c r="C435" t="s">
        <v>28</v>
      </c>
      <c r="D435" t="s">
        <v>9</v>
      </c>
      <c r="E435">
        <v>2015</v>
      </c>
      <c r="F435" s="1">
        <v>143.79032000000001</v>
      </c>
    </row>
    <row r="436" spans="1:6" x14ac:dyDescent="0.3">
      <c r="A436" t="s">
        <v>6</v>
      </c>
      <c r="B436" t="s">
        <v>7</v>
      </c>
      <c r="C436" t="s">
        <v>28</v>
      </c>
      <c r="D436" t="s">
        <v>9</v>
      </c>
      <c r="E436">
        <v>2016</v>
      </c>
      <c r="F436" s="1">
        <v>51.339579999999998</v>
      </c>
    </row>
    <row r="437" spans="1:6" x14ac:dyDescent="0.3">
      <c r="A437" t="s">
        <v>6</v>
      </c>
      <c r="B437" t="s">
        <v>7</v>
      </c>
      <c r="C437" t="s">
        <v>28</v>
      </c>
      <c r="D437" t="s">
        <v>9</v>
      </c>
      <c r="E437">
        <v>2017</v>
      </c>
      <c r="F437" s="1">
        <v>31.2544</v>
      </c>
    </row>
    <row r="438" spans="1:6" x14ac:dyDescent="0.3">
      <c r="A438" t="s">
        <v>6</v>
      </c>
      <c r="B438" t="s">
        <v>7</v>
      </c>
      <c r="C438" t="s">
        <v>28</v>
      </c>
      <c r="D438" t="s">
        <v>9</v>
      </c>
      <c r="E438">
        <v>2018</v>
      </c>
      <c r="F438" s="1">
        <v>26.386209999999998</v>
      </c>
    </row>
    <row r="439" spans="1:6" x14ac:dyDescent="0.3">
      <c r="A439" t="s">
        <v>6</v>
      </c>
      <c r="B439" t="s">
        <v>7</v>
      </c>
      <c r="C439" t="s">
        <v>28</v>
      </c>
      <c r="D439" t="s">
        <v>9</v>
      </c>
      <c r="E439">
        <v>2019</v>
      </c>
      <c r="F439" s="1">
        <v>21.291309999999999</v>
      </c>
    </row>
    <row r="440" spans="1:6" x14ac:dyDescent="0.3">
      <c r="A440" t="s">
        <v>6</v>
      </c>
      <c r="B440" t="s">
        <v>7</v>
      </c>
      <c r="C440" t="s">
        <v>28</v>
      </c>
      <c r="D440" t="s">
        <v>9</v>
      </c>
      <c r="E440">
        <v>2020</v>
      </c>
      <c r="F440" s="1">
        <v>18.98574</v>
      </c>
    </row>
    <row r="441" spans="1:6" x14ac:dyDescent="0.3">
      <c r="A441" t="s">
        <v>6</v>
      </c>
      <c r="B441" t="s">
        <v>7</v>
      </c>
      <c r="C441" t="s">
        <v>28</v>
      </c>
      <c r="D441" t="s">
        <v>9</v>
      </c>
      <c r="E441">
        <v>2021</v>
      </c>
      <c r="F441" s="1">
        <v>34.923290000000001</v>
      </c>
    </row>
    <row r="442" spans="1:6" x14ac:dyDescent="0.3">
      <c r="A442" t="s">
        <v>6</v>
      </c>
      <c r="B442" t="s">
        <v>7</v>
      </c>
      <c r="C442" t="s">
        <v>29</v>
      </c>
      <c r="D442" t="s">
        <v>9</v>
      </c>
      <c r="E442">
        <v>2000</v>
      </c>
      <c r="F442" s="1">
        <v>191.75718000000001</v>
      </c>
    </row>
    <row r="443" spans="1:6" x14ac:dyDescent="0.3">
      <c r="A443" t="s">
        <v>6</v>
      </c>
      <c r="B443" t="s">
        <v>7</v>
      </c>
      <c r="C443" t="s">
        <v>29</v>
      </c>
      <c r="D443" t="s">
        <v>9</v>
      </c>
      <c r="E443">
        <v>2001</v>
      </c>
      <c r="F443" s="1">
        <v>197.33392000000001</v>
      </c>
    </row>
    <row r="444" spans="1:6" x14ac:dyDescent="0.3">
      <c r="A444" t="s">
        <v>6</v>
      </c>
      <c r="B444" t="s">
        <v>7</v>
      </c>
      <c r="C444" t="s">
        <v>29</v>
      </c>
      <c r="D444" t="s">
        <v>9</v>
      </c>
      <c r="E444">
        <v>2002</v>
      </c>
      <c r="F444" s="1">
        <v>168.88096999999999</v>
      </c>
    </row>
    <row r="445" spans="1:6" x14ac:dyDescent="0.3">
      <c r="A445" t="s">
        <v>6</v>
      </c>
      <c r="B445" t="s">
        <v>7</v>
      </c>
      <c r="C445" t="s">
        <v>29</v>
      </c>
      <c r="D445" t="s">
        <v>9</v>
      </c>
      <c r="E445">
        <v>2003</v>
      </c>
      <c r="F445" s="1">
        <v>185.0213</v>
      </c>
    </row>
    <row r="446" spans="1:6" x14ac:dyDescent="0.3">
      <c r="A446" t="s">
        <v>6</v>
      </c>
      <c r="B446" t="s">
        <v>7</v>
      </c>
      <c r="C446" t="s">
        <v>29</v>
      </c>
      <c r="D446" t="s">
        <v>9</v>
      </c>
      <c r="E446">
        <v>2004</v>
      </c>
      <c r="F446" s="1">
        <v>210.24064999999999</v>
      </c>
    </row>
    <row r="447" spans="1:6" x14ac:dyDescent="0.3">
      <c r="A447" t="s">
        <v>6</v>
      </c>
      <c r="B447" t="s">
        <v>7</v>
      </c>
      <c r="C447" t="s">
        <v>29</v>
      </c>
      <c r="D447" t="s">
        <v>9</v>
      </c>
      <c r="E447">
        <v>2005</v>
      </c>
      <c r="F447" s="1">
        <v>207.59707</v>
      </c>
    </row>
    <row r="448" spans="1:6" x14ac:dyDescent="0.3">
      <c r="A448" t="s">
        <v>6</v>
      </c>
      <c r="B448" t="s">
        <v>7</v>
      </c>
      <c r="C448" t="s">
        <v>29</v>
      </c>
      <c r="D448" t="s">
        <v>9</v>
      </c>
      <c r="E448">
        <v>2006</v>
      </c>
      <c r="F448" s="1">
        <v>177.83376999999999</v>
      </c>
    </row>
    <row r="449" spans="1:6" x14ac:dyDescent="0.3">
      <c r="A449" t="s">
        <v>6</v>
      </c>
      <c r="B449" t="s">
        <v>7</v>
      </c>
      <c r="C449" t="s">
        <v>29</v>
      </c>
      <c r="D449" t="s">
        <v>9</v>
      </c>
      <c r="E449">
        <v>2007</v>
      </c>
      <c r="F449" s="1">
        <v>130.17444</v>
      </c>
    </row>
    <row r="450" spans="1:6" x14ac:dyDescent="0.3">
      <c r="A450" t="s">
        <v>6</v>
      </c>
      <c r="B450" t="s">
        <v>7</v>
      </c>
      <c r="C450" t="s">
        <v>29</v>
      </c>
      <c r="D450" t="s">
        <v>9</v>
      </c>
      <c r="E450">
        <v>2008</v>
      </c>
      <c r="F450" s="1">
        <v>131.26340999999999</v>
      </c>
    </row>
    <row r="451" spans="1:6" x14ac:dyDescent="0.3">
      <c r="A451" t="s">
        <v>6</v>
      </c>
      <c r="B451" t="s">
        <v>7</v>
      </c>
      <c r="C451" t="s">
        <v>29</v>
      </c>
      <c r="D451" t="s">
        <v>9</v>
      </c>
      <c r="E451">
        <v>2009</v>
      </c>
      <c r="F451" s="1">
        <v>165.95703</v>
      </c>
    </row>
    <row r="452" spans="1:6" x14ac:dyDescent="0.3">
      <c r="A452" t="s">
        <v>6</v>
      </c>
      <c r="B452" t="s">
        <v>7</v>
      </c>
      <c r="C452" t="s">
        <v>29</v>
      </c>
      <c r="D452" t="s">
        <v>9</v>
      </c>
      <c r="E452">
        <v>2010</v>
      </c>
      <c r="F452" s="1">
        <v>165.00832</v>
      </c>
    </row>
    <row r="453" spans="1:6" x14ac:dyDescent="0.3">
      <c r="A453" t="s">
        <v>6</v>
      </c>
      <c r="B453" t="s">
        <v>7</v>
      </c>
      <c r="C453" t="s">
        <v>29</v>
      </c>
      <c r="D453" t="s">
        <v>9</v>
      </c>
      <c r="E453">
        <v>2011</v>
      </c>
      <c r="F453" s="1">
        <v>166.56317999999999</v>
      </c>
    </row>
    <row r="454" spans="1:6" x14ac:dyDescent="0.3">
      <c r="A454" t="s">
        <v>6</v>
      </c>
      <c r="B454" t="s">
        <v>7</v>
      </c>
      <c r="C454" t="s">
        <v>29</v>
      </c>
      <c r="D454" t="s">
        <v>9</v>
      </c>
      <c r="E454">
        <v>2012</v>
      </c>
      <c r="F454" s="1">
        <v>86.978319999999997</v>
      </c>
    </row>
    <row r="455" spans="1:6" x14ac:dyDescent="0.3">
      <c r="A455" t="s">
        <v>6</v>
      </c>
      <c r="B455" t="s">
        <v>7</v>
      </c>
      <c r="C455" t="s">
        <v>29</v>
      </c>
      <c r="D455" t="s">
        <v>9</v>
      </c>
      <c r="E455">
        <v>2013</v>
      </c>
      <c r="F455" s="1">
        <v>196.63861</v>
      </c>
    </row>
    <row r="456" spans="1:6" x14ac:dyDescent="0.3">
      <c r="A456" t="s">
        <v>6</v>
      </c>
      <c r="B456" t="s">
        <v>7</v>
      </c>
      <c r="C456" t="s">
        <v>29</v>
      </c>
      <c r="D456" t="s">
        <v>9</v>
      </c>
      <c r="E456">
        <v>2014</v>
      </c>
      <c r="F456" s="1">
        <v>95.694720000000004</v>
      </c>
    </row>
    <row r="457" spans="1:6" x14ac:dyDescent="0.3">
      <c r="A457" t="s">
        <v>6</v>
      </c>
      <c r="B457" t="s">
        <v>7</v>
      </c>
      <c r="C457" t="s">
        <v>29</v>
      </c>
      <c r="D457" t="s">
        <v>9</v>
      </c>
      <c r="E457">
        <v>2015</v>
      </c>
      <c r="F457" s="1">
        <v>100.69255</v>
      </c>
    </row>
    <row r="458" spans="1:6" x14ac:dyDescent="0.3">
      <c r="A458" t="s">
        <v>6</v>
      </c>
      <c r="B458" t="s">
        <v>7</v>
      </c>
      <c r="C458" t="s">
        <v>29</v>
      </c>
      <c r="D458" t="s">
        <v>9</v>
      </c>
      <c r="E458">
        <v>2016</v>
      </c>
      <c r="F458" s="1">
        <v>82.586780000000005</v>
      </c>
    </row>
    <row r="459" spans="1:6" x14ac:dyDescent="0.3">
      <c r="A459" t="s">
        <v>6</v>
      </c>
      <c r="B459" t="s">
        <v>7</v>
      </c>
      <c r="C459" t="s">
        <v>29</v>
      </c>
      <c r="D459" t="s">
        <v>9</v>
      </c>
      <c r="E459">
        <v>2017</v>
      </c>
      <c r="F459" s="1">
        <v>53.180900000000001</v>
      </c>
    </row>
    <row r="460" spans="1:6" x14ac:dyDescent="0.3">
      <c r="A460" t="s">
        <v>6</v>
      </c>
      <c r="B460" t="s">
        <v>7</v>
      </c>
      <c r="C460" t="s">
        <v>29</v>
      </c>
      <c r="D460" t="s">
        <v>9</v>
      </c>
      <c r="E460">
        <v>2018</v>
      </c>
      <c r="F460" s="1">
        <v>97.224620000000002</v>
      </c>
    </row>
    <row r="461" spans="1:6" x14ac:dyDescent="0.3">
      <c r="A461" t="s">
        <v>6</v>
      </c>
      <c r="B461" t="s">
        <v>7</v>
      </c>
      <c r="C461" t="s">
        <v>29</v>
      </c>
      <c r="D461" t="s">
        <v>9</v>
      </c>
      <c r="E461">
        <v>2019</v>
      </c>
      <c r="F461" s="1">
        <v>82.165480000000002</v>
      </c>
    </row>
    <row r="462" spans="1:6" x14ac:dyDescent="0.3">
      <c r="A462" t="s">
        <v>6</v>
      </c>
      <c r="B462" t="s">
        <v>7</v>
      </c>
      <c r="C462" t="s">
        <v>29</v>
      </c>
      <c r="D462" t="s">
        <v>9</v>
      </c>
      <c r="E462">
        <v>2020</v>
      </c>
      <c r="F462" s="1">
        <v>101.55525</v>
      </c>
    </row>
    <row r="463" spans="1:6" x14ac:dyDescent="0.3">
      <c r="A463" t="s">
        <v>6</v>
      </c>
      <c r="B463" t="s">
        <v>7</v>
      </c>
      <c r="C463" t="s">
        <v>29</v>
      </c>
      <c r="D463" t="s">
        <v>9</v>
      </c>
      <c r="E463">
        <v>2021</v>
      </c>
      <c r="F463" s="1">
        <v>76.910060000000001</v>
      </c>
    </row>
    <row r="464" spans="1:6" x14ac:dyDescent="0.3">
      <c r="A464" t="s">
        <v>6</v>
      </c>
      <c r="B464" t="s">
        <v>7</v>
      </c>
      <c r="C464" t="s">
        <v>30</v>
      </c>
      <c r="D464" t="s">
        <v>9</v>
      </c>
      <c r="E464">
        <v>2000</v>
      </c>
      <c r="F464" s="1">
        <v>5.4455299999999998</v>
      </c>
    </row>
    <row r="465" spans="1:6" x14ac:dyDescent="0.3">
      <c r="A465" t="s">
        <v>6</v>
      </c>
      <c r="B465" t="s">
        <v>7</v>
      </c>
      <c r="C465" t="s">
        <v>30</v>
      </c>
      <c r="D465" t="s">
        <v>9</v>
      </c>
      <c r="E465">
        <v>2001</v>
      </c>
      <c r="F465" s="1">
        <v>5.7095799999999999</v>
      </c>
    </row>
    <row r="466" spans="1:6" x14ac:dyDescent="0.3">
      <c r="A466" t="s">
        <v>6</v>
      </c>
      <c r="B466" t="s">
        <v>7</v>
      </c>
      <c r="C466" t="s">
        <v>30</v>
      </c>
      <c r="D466" t="s">
        <v>9</v>
      </c>
      <c r="E466">
        <v>2002</v>
      </c>
      <c r="F466" s="1">
        <v>4.2412900000000002</v>
      </c>
    </row>
    <row r="467" spans="1:6" x14ac:dyDescent="0.3">
      <c r="A467" t="s">
        <v>6</v>
      </c>
      <c r="B467" t="s">
        <v>7</v>
      </c>
      <c r="C467" t="s">
        <v>30</v>
      </c>
      <c r="D467" t="s">
        <v>9</v>
      </c>
      <c r="E467">
        <v>2003</v>
      </c>
      <c r="F467" s="1">
        <v>11.54649</v>
      </c>
    </row>
    <row r="468" spans="1:6" x14ac:dyDescent="0.3">
      <c r="A468" t="s">
        <v>6</v>
      </c>
      <c r="B468" t="s">
        <v>7</v>
      </c>
      <c r="C468" t="s">
        <v>30</v>
      </c>
      <c r="D468" t="s">
        <v>9</v>
      </c>
      <c r="E468">
        <v>2004</v>
      </c>
      <c r="F468" s="1">
        <v>7.2438099999999999</v>
      </c>
    </row>
    <row r="469" spans="1:6" x14ac:dyDescent="0.3">
      <c r="A469" t="s">
        <v>6</v>
      </c>
      <c r="B469" t="s">
        <v>7</v>
      </c>
      <c r="C469" t="s">
        <v>30</v>
      </c>
      <c r="D469" t="s">
        <v>9</v>
      </c>
      <c r="E469">
        <v>2005</v>
      </c>
      <c r="F469" s="1">
        <v>8.41662</v>
      </c>
    </row>
    <row r="470" spans="1:6" x14ac:dyDescent="0.3">
      <c r="A470" t="s">
        <v>6</v>
      </c>
      <c r="B470" t="s">
        <v>7</v>
      </c>
      <c r="C470" t="s">
        <v>30</v>
      </c>
      <c r="D470" t="s">
        <v>9</v>
      </c>
      <c r="E470">
        <v>2006</v>
      </c>
      <c r="F470" s="1">
        <v>7.7934000000000001</v>
      </c>
    </row>
    <row r="471" spans="1:6" x14ac:dyDescent="0.3">
      <c r="A471" t="s">
        <v>6</v>
      </c>
      <c r="B471" t="s">
        <v>7</v>
      </c>
      <c r="C471" t="s">
        <v>30</v>
      </c>
      <c r="D471" t="s">
        <v>9</v>
      </c>
      <c r="E471">
        <v>2007</v>
      </c>
      <c r="F471" s="1">
        <v>10.146369999999999</v>
      </c>
    </row>
    <row r="472" spans="1:6" x14ac:dyDescent="0.3">
      <c r="A472" t="s">
        <v>6</v>
      </c>
      <c r="B472" t="s">
        <v>7</v>
      </c>
      <c r="C472" t="s">
        <v>30</v>
      </c>
      <c r="D472" t="s">
        <v>9</v>
      </c>
      <c r="E472">
        <v>2008</v>
      </c>
      <c r="F472" s="1">
        <v>8.6812799999999992</v>
      </c>
    </row>
    <row r="473" spans="1:6" x14ac:dyDescent="0.3">
      <c r="A473" t="s">
        <v>6</v>
      </c>
      <c r="B473" t="s">
        <v>7</v>
      </c>
      <c r="C473" t="s">
        <v>30</v>
      </c>
      <c r="D473" t="s">
        <v>9</v>
      </c>
      <c r="E473">
        <v>2009</v>
      </c>
      <c r="F473" s="1">
        <v>6.3719200000000003</v>
      </c>
    </row>
    <row r="474" spans="1:6" x14ac:dyDescent="0.3">
      <c r="A474" t="s">
        <v>6</v>
      </c>
      <c r="B474" t="s">
        <v>7</v>
      </c>
      <c r="C474" t="s">
        <v>30</v>
      </c>
      <c r="D474" t="s">
        <v>9</v>
      </c>
      <c r="E474">
        <v>2010</v>
      </c>
      <c r="F474" s="1">
        <v>2.8147700000000002</v>
      </c>
    </row>
    <row r="475" spans="1:6" x14ac:dyDescent="0.3">
      <c r="A475" t="s">
        <v>6</v>
      </c>
      <c r="B475" t="s">
        <v>7</v>
      </c>
      <c r="C475" t="s">
        <v>30</v>
      </c>
      <c r="D475" t="s">
        <v>9</v>
      </c>
      <c r="E475">
        <v>2011</v>
      </c>
      <c r="F475" s="1">
        <v>7.5433599999999998</v>
      </c>
    </row>
    <row r="476" spans="1:6" x14ac:dyDescent="0.3">
      <c r="A476" t="s">
        <v>6</v>
      </c>
      <c r="B476" t="s">
        <v>7</v>
      </c>
      <c r="C476" t="s">
        <v>30</v>
      </c>
      <c r="D476" t="s">
        <v>9</v>
      </c>
      <c r="E476">
        <v>2012</v>
      </c>
      <c r="F476" s="1">
        <v>3.7621799999999999</v>
      </c>
    </row>
    <row r="477" spans="1:6" x14ac:dyDescent="0.3">
      <c r="A477" t="s">
        <v>6</v>
      </c>
      <c r="B477" t="s">
        <v>7</v>
      </c>
      <c r="C477" t="s">
        <v>30</v>
      </c>
      <c r="D477" t="s">
        <v>9</v>
      </c>
      <c r="E477">
        <v>2013</v>
      </c>
      <c r="F477" s="1">
        <v>3.2636699999999998</v>
      </c>
    </row>
    <row r="478" spans="1:6" x14ac:dyDescent="0.3">
      <c r="A478" t="s">
        <v>6</v>
      </c>
      <c r="B478" t="s">
        <v>7</v>
      </c>
      <c r="C478" t="s">
        <v>30</v>
      </c>
      <c r="D478" t="s">
        <v>9</v>
      </c>
      <c r="E478">
        <v>2014</v>
      </c>
      <c r="F478" s="1">
        <v>1.4215899999999999</v>
      </c>
    </row>
    <row r="479" spans="1:6" x14ac:dyDescent="0.3">
      <c r="A479" t="s">
        <v>6</v>
      </c>
      <c r="B479" t="s">
        <v>7</v>
      </c>
      <c r="C479" t="s">
        <v>30</v>
      </c>
      <c r="D479" t="s">
        <v>9</v>
      </c>
      <c r="E479">
        <v>2015</v>
      </c>
      <c r="F479" s="1">
        <v>2.32545</v>
      </c>
    </row>
    <row r="480" spans="1:6" x14ac:dyDescent="0.3">
      <c r="A480" t="s">
        <v>6</v>
      </c>
      <c r="B480" t="s">
        <v>7</v>
      </c>
      <c r="C480" t="s">
        <v>30</v>
      </c>
      <c r="D480" t="s">
        <v>9</v>
      </c>
      <c r="E480">
        <v>2016</v>
      </c>
      <c r="F480" s="1">
        <v>3.04731</v>
      </c>
    </row>
    <row r="481" spans="1:6" x14ac:dyDescent="0.3">
      <c r="A481" t="s">
        <v>6</v>
      </c>
      <c r="B481" t="s">
        <v>7</v>
      </c>
      <c r="C481" t="s">
        <v>30</v>
      </c>
      <c r="D481" t="s">
        <v>9</v>
      </c>
      <c r="E481">
        <v>2017</v>
      </c>
      <c r="F481" s="1">
        <v>11.61538</v>
      </c>
    </row>
    <row r="482" spans="1:6" x14ac:dyDescent="0.3">
      <c r="A482" t="s">
        <v>6</v>
      </c>
      <c r="B482" t="s">
        <v>7</v>
      </c>
      <c r="C482" t="s">
        <v>30</v>
      </c>
      <c r="D482" t="s">
        <v>9</v>
      </c>
      <c r="E482">
        <v>2018</v>
      </c>
      <c r="F482" s="1">
        <v>17.821619999999999</v>
      </c>
    </row>
    <row r="483" spans="1:6" x14ac:dyDescent="0.3">
      <c r="A483" t="s">
        <v>6</v>
      </c>
      <c r="B483" t="s">
        <v>7</v>
      </c>
      <c r="C483" t="s">
        <v>30</v>
      </c>
      <c r="D483" t="s">
        <v>9</v>
      </c>
      <c r="E483">
        <v>2019</v>
      </c>
      <c r="F483" s="1">
        <v>17.24091</v>
      </c>
    </row>
    <row r="484" spans="1:6" x14ac:dyDescent="0.3">
      <c r="A484" t="s">
        <v>6</v>
      </c>
      <c r="B484" t="s">
        <v>7</v>
      </c>
      <c r="C484" t="s">
        <v>30</v>
      </c>
      <c r="D484" t="s">
        <v>9</v>
      </c>
      <c r="E484">
        <v>2020</v>
      </c>
      <c r="F484" s="1">
        <v>18.28097</v>
      </c>
    </row>
    <row r="485" spans="1:6" x14ac:dyDescent="0.3">
      <c r="A485" t="s">
        <v>6</v>
      </c>
      <c r="B485" t="s">
        <v>7</v>
      </c>
      <c r="C485" t="s">
        <v>30</v>
      </c>
      <c r="D485" t="s">
        <v>9</v>
      </c>
      <c r="E485">
        <v>2021</v>
      </c>
      <c r="F485" s="1">
        <v>13.07517</v>
      </c>
    </row>
    <row r="486" spans="1:6" x14ac:dyDescent="0.3">
      <c r="A486" t="s">
        <v>6</v>
      </c>
      <c r="B486" t="s">
        <v>7</v>
      </c>
      <c r="C486" t="s">
        <v>31</v>
      </c>
      <c r="D486" t="s">
        <v>9</v>
      </c>
      <c r="E486">
        <v>2000</v>
      </c>
      <c r="F486" s="1">
        <v>105.98553</v>
      </c>
    </row>
    <row r="487" spans="1:6" x14ac:dyDescent="0.3">
      <c r="A487" t="s">
        <v>6</v>
      </c>
      <c r="B487" t="s">
        <v>7</v>
      </c>
      <c r="C487" t="s">
        <v>31</v>
      </c>
      <c r="D487" t="s">
        <v>9</v>
      </c>
      <c r="E487">
        <v>2001</v>
      </c>
      <c r="F487" s="1">
        <v>123.09782</v>
      </c>
    </row>
    <row r="488" spans="1:6" x14ac:dyDescent="0.3">
      <c r="A488" t="s">
        <v>6</v>
      </c>
      <c r="B488" t="s">
        <v>7</v>
      </c>
      <c r="C488" t="s">
        <v>31</v>
      </c>
      <c r="D488" t="s">
        <v>9</v>
      </c>
      <c r="E488">
        <v>2002</v>
      </c>
      <c r="F488" s="1">
        <v>166.91785999999999</v>
      </c>
    </row>
    <row r="489" spans="1:6" x14ac:dyDescent="0.3">
      <c r="A489" t="s">
        <v>6</v>
      </c>
      <c r="B489" t="s">
        <v>7</v>
      </c>
      <c r="C489" t="s">
        <v>31</v>
      </c>
      <c r="D489" t="s">
        <v>9</v>
      </c>
      <c r="E489">
        <v>2003</v>
      </c>
      <c r="F489" s="1">
        <v>209.40689</v>
      </c>
    </row>
    <row r="490" spans="1:6" x14ac:dyDescent="0.3">
      <c r="A490" t="s">
        <v>6</v>
      </c>
      <c r="B490" t="s">
        <v>7</v>
      </c>
      <c r="C490" t="s">
        <v>31</v>
      </c>
      <c r="D490" t="s">
        <v>9</v>
      </c>
      <c r="E490">
        <v>2004</v>
      </c>
      <c r="F490" s="1">
        <v>313.33001999999999</v>
      </c>
    </row>
    <row r="491" spans="1:6" x14ac:dyDescent="0.3">
      <c r="A491" t="s">
        <v>6</v>
      </c>
      <c r="B491" t="s">
        <v>7</v>
      </c>
      <c r="C491" t="s">
        <v>31</v>
      </c>
      <c r="D491" t="s">
        <v>9</v>
      </c>
      <c r="E491">
        <v>2005</v>
      </c>
      <c r="F491" s="1">
        <v>205.98659000000001</v>
      </c>
    </row>
    <row r="492" spans="1:6" x14ac:dyDescent="0.3">
      <c r="A492" t="s">
        <v>6</v>
      </c>
      <c r="B492" t="s">
        <v>7</v>
      </c>
      <c r="C492" t="s">
        <v>31</v>
      </c>
      <c r="D492" t="s">
        <v>9</v>
      </c>
      <c r="E492">
        <v>2006</v>
      </c>
      <c r="F492" s="1">
        <v>226.19001</v>
      </c>
    </row>
    <row r="493" spans="1:6" x14ac:dyDescent="0.3">
      <c r="A493" t="s">
        <v>6</v>
      </c>
      <c r="B493" t="s">
        <v>7</v>
      </c>
      <c r="C493" t="s">
        <v>31</v>
      </c>
      <c r="D493" t="s">
        <v>9</v>
      </c>
      <c r="E493">
        <v>2007</v>
      </c>
      <c r="F493" s="1">
        <v>243.17635999999999</v>
      </c>
    </row>
    <row r="494" spans="1:6" x14ac:dyDescent="0.3">
      <c r="A494" t="s">
        <v>6</v>
      </c>
      <c r="B494" t="s">
        <v>7</v>
      </c>
      <c r="C494" t="s">
        <v>31</v>
      </c>
      <c r="D494" t="s">
        <v>9</v>
      </c>
      <c r="E494">
        <v>2008</v>
      </c>
      <c r="F494" s="1">
        <v>140.30339000000001</v>
      </c>
    </row>
    <row r="495" spans="1:6" x14ac:dyDescent="0.3">
      <c r="A495" t="s">
        <v>6</v>
      </c>
      <c r="B495" t="s">
        <v>7</v>
      </c>
      <c r="C495" t="s">
        <v>31</v>
      </c>
      <c r="D495" t="s">
        <v>9</v>
      </c>
      <c r="E495">
        <v>2009</v>
      </c>
      <c r="F495" s="1">
        <v>124.13963</v>
      </c>
    </row>
    <row r="496" spans="1:6" x14ac:dyDescent="0.3">
      <c r="A496" t="s">
        <v>6</v>
      </c>
      <c r="B496" t="s">
        <v>7</v>
      </c>
      <c r="C496" t="s">
        <v>31</v>
      </c>
      <c r="D496" t="s">
        <v>9</v>
      </c>
      <c r="E496">
        <v>2010</v>
      </c>
      <c r="F496" s="1">
        <v>126.80025000000001</v>
      </c>
    </row>
    <row r="497" spans="1:6" x14ac:dyDescent="0.3">
      <c r="A497" t="s">
        <v>6</v>
      </c>
      <c r="B497" t="s">
        <v>7</v>
      </c>
      <c r="C497" t="s">
        <v>31</v>
      </c>
      <c r="D497" t="s">
        <v>9</v>
      </c>
      <c r="E497">
        <v>2011</v>
      </c>
      <c r="F497" s="1">
        <v>97.470219999999998</v>
      </c>
    </row>
    <row r="498" spans="1:6" x14ac:dyDescent="0.3">
      <c r="A498" t="s">
        <v>6</v>
      </c>
      <c r="B498" t="s">
        <v>7</v>
      </c>
      <c r="C498" t="s">
        <v>31</v>
      </c>
      <c r="D498" t="s">
        <v>9</v>
      </c>
      <c r="E498">
        <v>2012</v>
      </c>
      <c r="F498" s="1">
        <v>87.835750000000004</v>
      </c>
    </row>
    <row r="499" spans="1:6" x14ac:dyDescent="0.3">
      <c r="A499" t="s">
        <v>6</v>
      </c>
      <c r="B499" t="s">
        <v>7</v>
      </c>
      <c r="C499" t="s">
        <v>31</v>
      </c>
      <c r="D499" t="s">
        <v>9</v>
      </c>
      <c r="E499">
        <v>2013</v>
      </c>
      <c r="F499" s="1">
        <v>85.608279999999993</v>
      </c>
    </row>
    <row r="500" spans="1:6" x14ac:dyDescent="0.3">
      <c r="A500" t="s">
        <v>6</v>
      </c>
      <c r="B500" t="s">
        <v>7</v>
      </c>
      <c r="C500" t="s">
        <v>31</v>
      </c>
      <c r="D500" t="s">
        <v>9</v>
      </c>
      <c r="E500">
        <v>2014</v>
      </c>
      <c r="F500" s="1">
        <v>69.865759999999995</v>
      </c>
    </row>
    <row r="501" spans="1:6" x14ac:dyDescent="0.3">
      <c r="A501" t="s">
        <v>6</v>
      </c>
      <c r="B501" t="s">
        <v>7</v>
      </c>
      <c r="C501" t="s">
        <v>31</v>
      </c>
      <c r="D501" t="s">
        <v>9</v>
      </c>
      <c r="E501">
        <v>2015</v>
      </c>
      <c r="F501" s="1">
        <v>63.527009999999997</v>
      </c>
    </row>
    <row r="502" spans="1:6" x14ac:dyDescent="0.3">
      <c r="A502" t="s">
        <v>6</v>
      </c>
      <c r="B502" t="s">
        <v>7</v>
      </c>
      <c r="C502" t="s">
        <v>31</v>
      </c>
      <c r="D502" t="s">
        <v>9</v>
      </c>
      <c r="E502">
        <v>2016</v>
      </c>
      <c r="F502" s="1">
        <v>57.51003</v>
      </c>
    </row>
    <row r="503" spans="1:6" x14ac:dyDescent="0.3">
      <c r="A503" t="s">
        <v>6</v>
      </c>
      <c r="B503" t="s">
        <v>7</v>
      </c>
      <c r="C503" t="s">
        <v>31</v>
      </c>
      <c r="D503" t="s">
        <v>9</v>
      </c>
      <c r="E503">
        <v>2017</v>
      </c>
      <c r="F503" s="1">
        <v>59.894579999999998</v>
      </c>
    </row>
    <row r="504" spans="1:6" x14ac:dyDescent="0.3">
      <c r="A504" t="s">
        <v>6</v>
      </c>
      <c r="B504" t="s">
        <v>7</v>
      </c>
      <c r="C504" t="s">
        <v>31</v>
      </c>
      <c r="D504" t="s">
        <v>9</v>
      </c>
      <c r="E504">
        <v>2018</v>
      </c>
      <c r="F504" s="1">
        <v>73.512860000000003</v>
      </c>
    </row>
    <row r="505" spans="1:6" x14ac:dyDescent="0.3">
      <c r="A505" t="s">
        <v>6</v>
      </c>
      <c r="B505" t="s">
        <v>7</v>
      </c>
      <c r="C505" t="s">
        <v>31</v>
      </c>
      <c r="D505" t="s">
        <v>9</v>
      </c>
      <c r="E505">
        <v>2019</v>
      </c>
      <c r="F505" s="1">
        <v>95.984979999999993</v>
      </c>
    </row>
    <row r="506" spans="1:6" x14ac:dyDescent="0.3">
      <c r="A506" t="s">
        <v>6</v>
      </c>
      <c r="B506" t="s">
        <v>7</v>
      </c>
      <c r="C506" t="s">
        <v>31</v>
      </c>
      <c r="D506" t="s">
        <v>9</v>
      </c>
      <c r="E506">
        <v>2020</v>
      </c>
      <c r="F506" s="1">
        <v>315.96552000000003</v>
      </c>
    </row>
    <row r="507" spans="1:6" x14ac:dyDescent="0.3">
      <c r="A507" t="s">
        <v>6</v>
      </c>
      <c r="B507" t="s">
        <v>7</v>
      </c>
      <c r="C507" t="s">
        <v>31</v>
      </c>
      <c r="D507" t="s">
        <v>9</v>
      </c>
      <c r="E507">
        <v>2021</v>
      </c>
      <c r="F507" s="1">
        <v>511.36547000000002</v>
      </c>
    </row>
    <row r="508" spans="1:6" x14ac:dyDescent="0.3">
      <c r="A508" t="s">
        <v>6</v>
      </c>
      <c r="B508" t="s">
        <v>7</v>
      </c>
      <c r="C508" t="s">
        <v>32</v>
      </c>
      <c r="D508" t="s">
        <v>9</v>
      </c>
      <c r="E508">
        <v>2000</v>
      </c>
      <c r="F508" s="1">
        <v>87.043670000000006</v>
      </c>
    </row>
    <row r="509" spans="1:6" x14ac:dyDescent="0.3">
      <c r="A509" t="s">
        <v>6</v>
      </c>
      <c r="B509" t="s">
        <v>7</v>
      </c>
      <c r="C509" t="s">
        <v>32</v>
      </c>
      <c r="D509" t="s">
        <v>9</v>
      </c>
      <c r="E509">
        <v>2001</v>
      </c>
      <c r="F509" s="1">
        <v>91.675529999999995</v>
      </c>
    </row>
    <row r="510" spans="1:6" x14ac:dyDescent="0.3">
      <c r="A510" t="s">
        <v>6</v>
      </c>
      <c r="B510" t="s">
        <v>7</v>
      </c>
      <c r="C510" t="s">
        <v>32</v>
      </c>
      <c r="D510" t="s">
        <v>9</v>
      </c>
      <c r="E510">
        <v>2002</v>
      </c>
      <c r="F510" s="1">
        <v>100.95762000000001</v>
      </c>
    </row>
    <row r="511" spans="1:6" x14ac:dyDescent="0.3">
      <c r="A511" t="s">
        <v>6</v>
      </c>
      <c r="B511" t="s">
        <v>7</v>
      </c>
      <c r="C511" t="s">
        <v>32</v>
      </c>
      <c r="D511" t="s">
        <v>9</v>
      </c>
      <c r="E511">
        <v>2003</v>
      </c>
      <c r="F511" s="1">
        <v>83.368729999999999</v>
      </c>
    </row>
    <row r="512" spans="1:6" x14ac:dyDescent="0.3">
      <c r="A512" t="s">
        <v>6</v>
      </c>
      <c r="B512" t="s">
        <v>7</v>
      </c>
      <c r="C512" t="s">
        <v>32</v>
      </c>
      <c r="D512" t="s">
        <v>9</v>
      </c>
      <c r="E512">
        <v>2004</v>
      </c>
      <c r="F512" s="1">
        <v>77.939980000000006</v>
      </c>
    </row>
    <row r="513" spans="1:6" x14ac:dyDescent="0.3">
      <c r="A513" t="s">
        <v>6</v>
      </c>
      <c r="B513" t="s">
        <v>7</v>
      </c>
      <c r="C513" t="s">
        <v>32</v>
      </c>
      <c r="D513" t="s">
        <v>9</v>
      </c>
      <c r="E513">
        <v>2005</v>
      </c>
      <c r="F513" s="1">
        <v>79.732830000000007</v>
      </c>
    </row>
    <row r="514" spans="1:6" x14ac:dyDescent="0.3">
      <c r="A514" t="s">
        <v>6</v>
      </c>
      <c r="B514" t="s">
        <v>7</v>
      </c>
      <c r="C514" t="s">
        <v>32</v>
      </c>
      <c r="D514" t="s">
        <v>9</v>
      </c>
      <c r="E514">
        <v>2006</v>
      </c>
      <c r="F514" s="1">
        <v>83.119230000000002</v>
      </c>
    </row>
    <row r="515" spans="1:6" x14ac:dyDescent="0.3">
      <c r="A515" t="s">
        <v>6</v>
      </c>
      <c r="B515" t="s">
        <v>7</v>
      </c>
      <c r="C515" t="s">
        <v>32</v>
      </c>
      <c r="D515" t="s">
        <v>9</v>
      </c>
      <c r="E515">
        <v>2007</v>
      </c>
      <c r="F515" s="1">
        <v>95.683229999999995</v>
      </c>
    </row>
    <row r="516" spans="1:6" x14ac:dyDescent="0.3">
      <c r="A516" t="s">
        <v>6</v>
      </c>
      <c r="B516" t="s">
        <v>7</v>
      </c>
      <c r="C516" t="s">
        <v>32</v>
      </c>
      <c r="D516" t="s">
        <v>9</v>
      </c>
      <c r="E516">
        <v>2008</v>
      </c>
      <c r="F516" s="1">
        <v>133.19253</v>
      </c>
    </row>
    <row r="517" spans="1:6" x14ac:dyDescent="0.3">
      <c r="A517" t="s">
        <v>6</v>
      </c>
      <c r="B517" t="s">
        <v>7</v>
      </c>
      <c r="C517" t="s">
        <v>32</v>
      </c>
      <c r="D517" t="s">
        <v>9</v>
      </c>
      <c r="E517">
        <v>2009</v>
      </c>
      <c r="F517" s="1">
        <v>156.04414</v>
      </c>
    </row>
    <row r="518" spans="1:6" x14ac:dyDescent="0.3">
      <c r="A518" t="s">
        <v>6</v>
      </c>
      <c r="B518" t="s">
        <v>7</v>
      </c>
      <c r="C518" t="s">
        <v>32</v>
      </c>
      <c r="D518" t="s">
        <v>9</v>
      </c>
      <c r="E518">
        <v>2010</v>
      </c>
      <c r="F518" s="1">
        <v>150.70262</v>
      </c>
    </row>
    <row r="519" spans="1:6" x14ac:dyDescent="0.3">
      <c r="A519" t="s">
        <v>6</v>
      </c>
      <c r="B519" t="s">
        <v>7</v>
      </c>
      <c r="C519" t="s">
        <v>32</v>
      </c>
      <c r="D519" t="s">
        <v>9</v>
      </c>
      <c r="E519">
        <v>2011</v>
      </c>
      <c r="F519" s="1">
        <v>152.66469000000001</v>
      </c>
    </row>
    <row r="520" spans="1:6" x14ac:dyDescent="0.3">
      <c r="A520" t="s">
        <v>6</v>
      </c>
      <c r="B520" t="s">
        <v>7</v>
      </c>
      <c r="C520" t="s">
        <v>32</v>
      </c>
      <c r="D520" t="s">
        <v>9</v>
      </c>
      <c r="E520">
        <v>2012</v>
      </c>
      <c r="F520" s="1">
        <v>146.48416</v>
      </c>
    </row>
    <row r="521" spans="1:6" x14ac:dyDescent="0.3">
      <c r="A521" t="s">
        <v>6</v>
      </c>
      <c r="B521" t="s">
        <v>7</v>
      </c>
      <c r="C521" t="s">
        <v>32</v>
      </c>
      <c r="D521" t="s">
        <v>9</v>
      </c>
      <c r="E521">
        <v>2013</v>
      </c>
      <c r="F521" s="1">
        <v>136.84370000000001</v>
      </c>
    </row>
    <row r="522" spans="1:6" x14ac:dyDescent="0.3">
      <c r="A522" t="s">
        <v>6</v>
      </c>
      <c r="B522" t="s">
        <v>7</v>
      </c>
      <c r="C522" t="s">
        <v>32</v>
      </c>
      <c r="D522" t="s">
        <v>9</v>
      </c>
      <c r="E522">
        <v>2014</v>
      </c>
      <c r="F522" s="1">
        <v>121.19056999999999</v>
      </c>
    </row>
    <row r="523" spans="1:6" x14ac:dyDescent="0.3">
      <c r="A523" t="s">
        <v>6</v>
      </c>
      <c r="B523" t="s">
        <v>7</v>
      </c>
      <c r="C523" t="s">
        <v>32</v>
      </c>
      <c r="D523" t="s">
        <v>9</v>
      </c>
      <c r="E523">
        <v>2015</v>
      </c>
      <c r="F523" s="1">
        <v>98.053100000000001</v>
      </c>
    </row>
    <row r="524" spans="1:6" x14ac:dyDescent="0.3">
      <c r="A524" t="s">
        <v>6</v>
      </c>
      <c r="B524" t="s">
        <v>7</v>
      </c>
      <c r="C524" t="s">
        <v>32</v>
      </c>
      <c r="D524" t="s">
        <v>9</v>
      </c>
      <c r="E524">
        <v>2016</v>
      </c>
      <c r="F524" s="1">
        <v>79.190309999999997</v>
      </c>
    </row>
    <row r="525" spans="1:6" x14ac:dyDescent="0.3">
      <c r="A525" t="s">
        <v>6</v>
      </c>
      <c r="B525" t="s">
        <v>7</v>
      </c>
      <c r="C525" t="s">
        <v>32</v>
      </c>
      <c r="D525" t="s">
        <v>9</v>
      </c>
      <c r="E525">
        <v>2017</v>
      </c>
      <c r="F525" s="1">
        <v>72.904470000000003</v>
      </c>
    </row>
    <row r="526" spans="1:6" x14ac:dyDescent="0.3">
      <c r="A526" t="s">
        <v>6</v>
      </c>
      <c r="B526" t="s">
        <v>7</v>
      </c>
      <c r="C526" t="s">
        <v>32</v>
      </c>
      <c r="D526" t="s">
        <v>9</v>
      </c>
      <c r="E526">
        <v>2018</v>
      </c>
      <c r="F526" s="1">
        <v>79.669790000000006</v>
      </c>
    </row>
    <row r="527" spans="1:6" x14ac:dyDescent="0.3">
      <c r="A527" t="s">
        <v>6</v>
      </c>
      <c r="B527" t="s">
        <v>7</v>
      </c>
      <c r="C527" t="s">
        <v>32</v>
      </c>
      <c r="D527" t="s">
        <v>9</v>
      </c>
      <c r="E527">
        <v>2019</v>
      </c>
      <c r="F527" s="1">
        <v>87.57114</v>
      </c>
    </row>
    <row r="528" spans="1:6" x14ac:dyDescent="0.3">
      <c r="A528" t="s">
        <v>6</v>
      </c>
      <c r="B528" t="s">
        <v>7</v>
      </c>
      <c r="C528" t="s">
        <v>32</v>
      </c>
      <c r="D528" t="s">
        <v>9</v>
      </c>
      <c r="E528">
        <v>2020</v>
      </c>
      <c r="F528" s="1">
        <v>372.33542</v>
      </c>
    </row>
    <row r="529" spans="1:6" x14ac:dyDescent="0.3">
      <c r="A529" t="s">
        <v>6</v>
      </c>
      <c r="B529" t="s">
        <v>7</v>
      </c>
      <c r="C529" t="s">
        <v>32</v>
      </c>
      <c r="D529" t="s">
        <v>9</v>
      </c>
      <c r="E529">
        <v>2021</v>
      </c>
      <c r="F529" s="1">
        <v>426.56594000000001</v>
      </c>
    </row>
    <row r="530" spans="1:6" x14ac:dyDescent="0.3">
      <c r="A530" t="s">
        <v>6</v>
      </c>
      <c r="B530" t="s">
        <v>7</v>
      </c>
      <c r="C530" t="s">
        <v>33</v>
      </c>
      <c r="D530" t="s">
        <v>9</v>
      </c>
      <c r="E530">
        <v>2000</v>
      </c>
      <c r="F530" s="1">
        <v>288.80052999999998</v>
      </c>
    </row>
    <row r="531" spans="1:6" x14ac:dyDescent="0.3">
      <c r="A531" t="s">
        <v>6</v>
      </c>
      <c r="B531" t="s">
        <v>7</v>
      </c>
      <c r="C531" t="s">
        <v>33</v>
      </c>
      <c r="D531" t="s">
        <v>9</v>
      </c>
      <c r="E531">
        <v>2001</v>
      </c>
      <c r="F531" s="1">
        <v>434.72206</v>
      </c>
    </row>
    <row r="532" spans="1:6" x14ac:dyDescent="0.3">
      <c r="A532" t="s">
        <v>6</v>
      </c>
      <c r="B532" t="s">
        <v>7</v>
      </c>
      <c r="C532" t="s">
        <v>33</v>
      </c>
      <c r="D532" t="s">
        <v>9</v>
      </c>
      <c r="E532">
        <v>2002</v>
      </c>
      <c r="F532" s="1">
        <v>615.98710000000005</v>
      </c>
    </row>
    <row r="533" spans="1:6" x14ac:dyDescent="0.3">
      <c r="A533" t="s">
        <v>6</v>
      </c>
      <c r="B533" t="s">
        <v>7</v>
      </c>
      <c r="C533" t="s">
        <v>33</v>
      </c>
      <c r="D533" t="s">
        <v>9</v>
      </c>
      <c r="E533">
        <v>2003</v>
      </c>
      <c r="F533" s="1">
        <v>572.43628999999999</v>
      </c>
    </row>
    <row r="534" spans="1:6" x14ac:dyDescent="0.3">
      <c r="A534" t="s">
        <v>6</v>
      </c>
      <c r="B534" t="s">
        <v>7</v>
      </c>
      <c r="C534" t="s">
        <v>33</v>
      </c>
      <c r="D534" t="s">
        <v>9</v>
      </c>
      <c r="E534">
        <v>2004</v>
      </c>
      <c r="F534" s="1">
        <v>544.59392000000003</v>
      </c>
    </row>
    <row r="535" spans="1:6" x14ac:dyDescent="0.3">
      <c r="A535" t="s">
        <v>6</v>
      </c>
      <c r="B535" t="s">
        <v>7</v>
      </c>
      <c r="C535" t="s">
        <v>33</v>
      </c>
      <c r="D535" t="s">
        <v>9</v>
      </c>
      <c r="E535">
        <v>2005</v>
      </c>
      <c r="F535" s="1">
        <v>428.86863</v>
      </c>
    </row>
    <row r="536" spans="1:6" x14ac:dyDescent="0.3">
      <c r="A536" t="s">
        <v>6</v>
      </c>
      <c r="B536" t="s">
        <v>7</v>
      </c>
      <c r="C536" t="s">
        <v>33</v>
      </c>
      <c r="D536" t="s">
        <v>9</v>
      </c>
      <c r="E536">
        <v>2006</v>
      </c>
      <c r="F536" s="1">
        <v>384.5641</v>
      </c>
    </row>
    <row r="537" spans="1:6" x14ac:dyDescent="0.3">
      <c r="A537" t="s">
        <v>6</v>
      </c>
      <c r="B537" t="s">
        <v>7</v>
      </c>
      <c r="C537" t="s">
        <v>33</v>
      </c>
      <c r="D537" t="s">
        <v>9</v>
      </c>
      <c r="E537">
        <v>2007</v>
      </c>
      <c r="F537" s="1">
        <v>738.38054</v>
      </c>
    </row>
    <row r="538" spans="1:6" x14ac:dyDescent="0.3">
      <c r="A538" t="s">
        <v>6</v>
      </c>
      <c r="B538" t="s">
        <v>7</v>
      </c>
      <c r="C538" t="s">
        <v>33</v>
      </c>
      <c r="D538" t="s">
        <v>9</v>
      </c>
      <c r="E538">
        <v>2008</v>
      </c>
      <c r="F538" s="1">
        <v>688.11995999999999</v>
      </c>
    </row>
    <row r="539" spans="1:6" x14ac:dyDescent="0.3">
      <c r="A539" t="s">
        <v>6</v>
      </c>
      <c r="B539" t="s">
        <v>7</v>
      </c>
      <c r="C539" t="s">
        <v>33</v>
      </c>
      <c r="D539" t="s">
        <v>9</v>
      </c>
      <c r="E539">
        <v>2009</v>
      </c>
      <c r="F539" s="1">
        <v>1167.61375</v>
      </c>
    </row>
    <row r="540" spans="1:6" x14ac:dyDescent="0.3">
      <c r="A540" t="s">
        <v>6</v>
      </c>
      <c r="B540" t="s">
        <v>7</v>
      </c>
      <c r="C540" t="s">
        <v>33</v>
      </c>
      <c r="D540" t="s">
        <v>9</v>
      </c>
      <c r="E540">
        <v>2010</v>
      </c>
      <c r="F540" s="1">
        <v>1674.27757</v>
      </c>
    </row>
    <row r="541" spans="1:6" x14ac:dyDescent="0.3">
      <c r="A541" t="s">
        <v>6</v>
      </c>
      <c r="B541" t="s">
        <v>7</v>
      </c>
      <c r="C541" t="s">
        <v>33</v>
      </c>
      <c r="D541" t="s">
        <v>9</v>
      </c>
      <c r="E541">
        <v>2011</v>
      </c>
      <c r="F541" s="1">
        <v>504.25418000000002</v>
      </c>
    </row>
    <row r="542" spans="1:6" x14ac:dyDescent="0.3">
      <c r="A542" t="s">
        <v>6</v>
      </c>
      <c r="B542" t="s">
        <v>7</v>
      </c>
      <c r="C542" t="s">
        <v>33</v>
      </c>
      <c r="D542" t="s">
        <v>9</v>
      </c>
      <c r="E542">
        <v>2012</v>
      </c>
      <c r="F542" s="1">
        <v>429.46953999999999</v>
      </c>
    </row>
    <row r="543" spans="1:6" x14ac:dyDescent="0.3">
      <c r="A543" t="s">
        <v>6</v>
      </c>
      <c r="B543" t="s">
        <v>7</v>
      </c>
      <c r="C543" t="s">
        <v>33</v>
      </c>
      <c r="D543" t="s">
        <v>9</v>
      </c>
      <c r="E543">
        <v>2013</v>
      </c>
      <c r="F543" s="1">
        <v>563.17607999999996</v>
      </c>
    </row>
    <row r="544" spans="1:6" x14ac:dyDescent="0.3">
      <c r="A544" t="s">
        <v>6</v>
      </c>
      <c r="B544" t="s">
        <v>7</v>
      </c>
      <c r="C544" t="s">
        <v>33</v>
      </c>
      <c r="D544" t="s">
        <v>9</v>
      </c>
      <c r="E544">
        <v>2014</v>
      </c>
      <c r="F544" s="1">
        <v>591.92767000000003</v>
      </c>
    </row>
    <row r="545" spans="1:6" x14ac:dyDescent="0.3">
      <c r="A545" t="s">
        <v>6</v>
      </c>
      <c r="B545" t="s">
        <v>7</v>
      </c>
      <c r="C545" t="s">
        <v>33</v>
      </c>
      <c r="D545" t="s">
        <v>9</v>
      </c>
      <c r="E545">
        <v>2015</v>
      </c>
      <c r="F545" s="1">
        <v>497.11207000000002</v>
      </c>
    </row>
    <row r="546" spans="1:6" x14ac:dyDescent="0.3">
      <c r="A546" t="s">
        <v>6</v>
      </c>
      <c r="B546" t="s">
        <v>7</v>
      </c>
      <c r="C546" t="s">
        <v>33</v>
      </c>
      <c r="D546" t="s">
        <v>9</v>
      </c>
      <c r="E546">
        <v>2016</v>
      </c>
      <c r="F546" s="1">
        <v>474.74990000000003</v>
      </c>
    </row>
    <row r="547" spans="1:6" x14ac:dyDescent="0.3">
      <c r="A547" t="s">
        <v>6</v>
      </c>
      <c r="B547" t="s">
        <v>7</v>
      </c>
      <c r="C547" t="s">
        <v>33</v>
      </c>
      <c r="D547" t="s">
        <v>9</v>
      </c>
      <c r="E547">
        <v>2017</v>
      </c>
      <c r="F547" s="1">
        <v>457.85622000000001</v>
      </c>
    </row>
    <row r="548" spans="1:6" x14ac:dyDescent="0.3">
      <c r="A548" t="s">
        <v>6</v>
      </c>
      <c r="B548" t="s">
        <v>7</v>
      </c>
      <c r="C548" t="s">
        <v>33</v>
      </c>
      <c r="D548" t="s">
        <v>9</v>
      </c>
      <c r="E548">
        <v>2018</v>
      </c>
      <c r="F548" s="1">
        <v>437.87518</v>
      </c>
    </row>
    <row r="549" spans="1:6" x14ac:dyDescent="0.3">
      <c r="A549" t="s">
        <v>6</v>
      </c>
      <c r="B549" t="s">
        <v>7</v>
      </c>
      <c r="C549" t="s">
        <v>33</v>
      </c>
      <c r="D549" t="s">
        <v>9</v>
      </c>
      <c r="E549">
        <v>2019</v>
      </c>
      <c r="F549" s="1">
        <v>552.77989000000002</v>
      </c>
    </row>
    <row r="550" spans="1:6" x14ac:dyDescent="0.3">
      <c r="A550" t="s">
        <v>6</v>
      </c>
      <c r="B550" t="s">
        <v>7</v>
      </c>
      <c r="C550" t="s">
        <v>33</v>
      </c>
      <c r="D550" t="s">
        <v>9</v>
      </c>
      <c r="E550">
        <v>2020</v>
      </c>
      <c r="F550" s="1">
        <v>1107.17833</v>
      </c>
    </row>
    <row r="551" spans="1:6" x14ac:dyDescent="0.3">
      <c r="A551" t="s">
        <v>6</v>
      </c>
      <c r="B551" t="s">
        <v>7</v>
      </c>
      <c r="C551" t="s">
        <v>33</v>
      </c>
      <c r="D551" t="s">
        <v>9</v>
      </c>
      <c r="E551">
        <v>2021</v>
      </c>
      <c r="F551" s="1">
        <v>1445.1144999999999</v>
      </c>
    </row>
    <row r="552" spans="1:6" x14ac:dyDescent="0.3">
      <c r="A552" t="s">
        <v>6</v>
      </c>
      <c r="B552" t="s">
        <v>7</v>
      </c>
      <c r="C552" t="s">
        <v>34</v>
      </c>
      <c r="D552" t="s">
        <v>9</v>
      </c>
      <c r="E552">
        <v>2000</v>
      </c>
      <c r="F552" s="1">
        <v>42.288110000000003</v>
      </c>
    </row>
    <row r="553" spans="1:6" x14ac:dyDescent="0.3">
      <c r="A553" t="s">
        <v>6</v>
      </c>
      <c r="B553" t="s">
        <v>7</v>
      </c>
      <c r="C553" t="s">
        <v>34</v>
      </c>
      <c r="D553" t="s">
        <v>9</v>
      </c>
      <c r="E553">
        <v>2001</v>
      </c>
      <c r="F553" s="1">
        <v>63.265790000000003</v>
      </c>
    </row>
    <row r="554" spans="1:6" x14ac:dyDescent="0.3">
      <c r="A554" t="s">
        <v>6</v>
      </c>
      <c r="B554" t="s">
        <v>7</v>
      </c>
      <c r="C554" t="s">
        <v>34</v>
      </c>
      <c r="D554" t="s">
        <v>9</v>
      </c>
      <c r="E554">
        <v>2002</v>
      </c>
      <c r="F554" s="1">
        <v>55.566180000000003</v>
      </c>
    </row>
    <row r="555" spans="1:6" x14ac:dyDescent="0.3">
      <c r="A555" t="s">
        <v>6</v>
      </c>
      <c r="B555" t="s">
        <v>7</v>
      </c>
      <c r="C555" t="s">
        <v>34</v>
      </c>
      <c r="D555" t="s">
        <v>9</v>
      </c>
      <c r="E555">
        <v>2003</v>
      </c>
      <c r="F555" s="1">
        <v>29.270399999999999</v>
      </c>
    </row>
    <row r="556" spans="1:6" x14ac:dyDescent="0.3">
      <c r="A556" t="s">
        <v>6</v>
      </c>
      <c r="B556" t="s">
        <v>7</v>
      </c>
      <c r="C556" t="s">
        <v>34</v>
      </c>
      <c r="D556" t="s">
        <v>9</v>
      </c>
      <c r="E556">
        <v>2004</v>
      </c>
      <c r="F556" s="1">
        <v>6.1013099999999998</v>
      </c>
    </row>
    <row r="557" spans="1:6" x14ac:dyDescent="0.3">
      <c r="A557" t="s">
        <v>6</v>
      </c>
      <c r="B557" t="s">
        <v>7</v>
      </c>
      <c r="C557" t="s">
        <v>34</v>
      </c>
      <c r="D557" t="s">
        <v>9</v>
      </c>
      <c r="E557">
        <v>2005</v>
      </c>
      <c r="F557" s="1">
        <v>27.470580000000002</v>
      </c>
    </row>
    <row r="558" spans="1:6" x14ac:dyDescent="0.3">
      <c r="A558" t="s">
        <v>6</v>
      </c>
      <c r="B558" t="s">
        <v>7</v>
      </c>
      <c r="C558" t="s">
        <v>34</v>
      </c>
      <c r="D558" t="s">
        <v>9</v>
      </c>
      <c r="E558">
        <v>2006</v>
      </c>
      <c r="F558" s="1">
        <v>3.6872600000000002</v>
      </c>
    </row>
    <row r="559" spans="1:6" x14ac:dyDescent="0.3">
      <c r="A559" t="s">
        <v>6</v>
      </c>
      <c r="B559" t="s">
        <v>7</v>
      </c>
      <c r="C559" t="s">
        <v>34</v>
      </c>
      <c r="D559" t="s">
        <v>9</v>
      </c>
      <c r="E559">
        <v>2007</v>
      </c>
      <c r="F559" s="1">
        <v>3.7699400000000001</v>
      </c>
    </row>
    <row r="560" spans="1:6" x14ac:dyDescent="0.3">
      <c r="A560" t="s">
        <v>6</v>
      </c>
      <c r="B560" t="s">
        <v>7</v>
      </c>
      <c r="C560" t="s">
        <v>34</v>
      </c>
      <c r="D560" t="s">
        <v>9</v>
      </c>
      <c r="E560">
        <v>2008</v>
      </c>
      <c r="F560" s="1">
        <v>5.7632000000000003</v>
      </c>
    </row>
    <row r="561" spans="1:6" x14ac:dyDescent="0.3">
      <c r="A561" t="s">
        <v>6</v>
      </c>
      <c r="B561" t="s">
        <v>7</v>
      </c>
      <c r="C561" t="s">
        <v>34</v>
      </c>
      <c r="D561" t="s">
        <v>9</v>
      </c>
      <c r="E561">
        <v>2009</v>
      </c>
      <c r="F561" s="1">
        <v>19.528079999999999</v>
      </c>
    </row>
    <row r="562" spans="1:6" x14ac:dyDescent="0.3">
      <c r="A562" t="s">
        <v>6</v>
      </c>
      <c r="B562" t="s">
        <v>7</v>
      </c>
      <c r="C562" t="s">
        <v>34</v>
      </c>
      <c r="D562" t="s">
        <v>9</v>
      </c>
      <c r="E562">
        <v>2010</v>
      </c>
      <c r="F562" s="1">
        <v>7.5603499999999997</v>
      </c>
    </row>
    <row r="563" spans="1:6" x14ac:dyDescent="0.3">
      <c r="A563" t="s">
        <v>6</v>
      </c>
      <c r="B563" t="s">
        <v>7</v>
      </c>
      <c r="C563" t="s">
        <v>34</v>
      </c>
      <c r="D563" t="s">
        <v>9</v>
      </c>
      <c r="E563">
        <v>2011</v>
      </c>
      <c r="F563" s="1">
        <v>15.18366</v>
      </c>
    </row>
    <row r="564" spans="1:6" x14ac:dyDescent="0.3">
      <c r="A564" t="s">
        <v>6</v>
      </c>
      <c r="B564" t="s">
        <v>7</v>
      </c>
      <c r="C564" t="s">
        <v>34</v>
      </c>
      <c r="D564" t="s">
        <v>9</v>
      </c>
      <c r="E564">
        <v>2012</v>
      </c>
      <c r="F564" s="1">
        <v>18.272639999999999</v>
      </c>
    </row>
    <row r="565" spans="1:6" x14ac:dyDescent="0.3">
      <c r="A565" t="s">
        <v>6</v>
      </c>
      <c r="B565" t="s">
        <v>7</v>
      </c>
      <c r="C565" t="s">
        <v>34</v>
      </c>
      <c r="D565" t="s">
        <v>9</v>
      </c>
      <c r="E565">
        <v>2013</v>
      </c>
      <c r="F565" s="1">
        <v>10.038550000000001</v>
      </c>
    </row>
    <row r="566" spans="1:6" x14ac:dyDescent="0.3">
      <c r="A566" t="s">
        <v>6</v>
      </c>
      <c r="B566" t="s">
        <v>7</v>
      </c>
      <c r="C566" t="s">
        <v>34</v>
      </c>
      <c r="D566" t="s">
        <v>9</v>
      </c>
      <c r="E566">
        <v>2014</v>
      </c>
      <c r="F566" s="1">
        <v>5.87561</v>
      </c>
    </row>
    <row r="567" spans="1:6" x14ac:dyDescent="0.3">
      <c r="A567" t="s">
        <v>6</v>
      </c>
      <c r="B567" t="s">
        <v>7</v>
      </c>
      <c r="C567" t="s">
        <v>34</v>
      </c>
      <c r="D567" t="s">
        <v>9</v>
      </c>
      <c r="E567">
        <v>2015</v>
      </c>
      <c r="F567" s="1">
        <v>4.7983000000000002</v>
      </c>
    </row>
    <row r="568" spans="1:6" x14ac:dyDescent="0.3">
      <c r="A568" t="s">
        <v>6</v>
      </c>
      <c r="B568" t="s">
        <v>7</v>
      </c>
      <c r="C568" t="s">
        <v>34</v>
      </c>
      <c r="D568" t="s">
        <v>9</v>
      </c>
      <c r="E568">
        <v>2016</v>
      </c>
      <c r="F568" s="1">
        <v>37.64611</v>
      </c>
    </row>
    <row r="569" spans="1:6" x14ac:dyDescent="0.3">
      <c r="A569" t="s">
        <v>6</v>
      </c>
      <c r="B569" t="s">
        <v>7</v>
      </c>
      <c r="C569" t="s">
        <v>34</v>
      </c>
      <c r="D569" t="s">
        <v>9</v>
      </c>
      <c r="E569">
        <v>2017</v>
      </c>
      <c r="F569" s="1">
        <v>44.003900000000002</v>
      </c>
    </row>
    <row r="570" spans="1:6" x14ac:dyDescent="0.3">
      <c r="A570" t="s">
        <v>6</v>
      </c>
      <c r="B570" t="s">
        <v>7</v>
      </c>
      <c r="C570" t="s">
        <v>34</v>
      </c>
      <c r="D570" t="s">
        <v>9</v>
      </c>
      <c r="E570">
        <v>2018</v>
      </c>
      <c r="F570" s="1">
        <v>58.172640000000001</v>
      </c>
    </row>
    <row r="571" spans="1:6" x14ac:dyDescent="0.3">
      <c r="A571" t="s">
        <v>6</v>
      </c>
      <c r="B571" t="s">
        <v>7</v>
      </c>
      <c r="C571" t="s">
        <v>34</v>
      </c>
      <c r="D571" t="s">
        <v>9</v>
      </c>
      <c r="E571">
        <v>2019</v>
      </c>
      <c r="F571" s="1">
        <v>18.15278</v>
      </c>
    </row>
    <row r="572" spans="1:6" x14ac:dyDescent="0.3">
      <c r="A572" t="s">
        <v>6</v>
      </c>
      <c r="B572" t="s">
        <v>7</v>
      </c>
      <c r="C572" t="s">
        <v>34</v>
      </c>
      <c r="D572" t="s">
        <v>9</v>
      </c>
      <c r="E572">
        <v>2020</v>
      </c>
      <c r="F572" s="1">
        <v>37.98901</v>
      </c>
    </row>
    <row r="573" spans="1:6" x14ac:dyDescent="0.3">
      <c r="A573" t="s">
        <v>6</v>
      </c>
      <c r="B573" t="s">
        <v>7</v>
      </c>
      <c r="C573" t="s">
        <v>34</v>
      </c>
      <c r="D573" t="s">
        <v>9</v>
      </c>
      <c r="E573">
        <v>2021</v>
      </c>
      <c r="F573" s="1">
        <v>18.21733</v>
      </c>
    </row>
    <row r="574" spans="1:6" x14ac:dyDescent="0.3">
      <c r="A574" t="s">
        <v>6</v>
      </c>
      <c r="B574" t="s">
        <v>7</v>
      </c>
      <c r="C574" t="s">
        <v>35</v>
      </c>
      <c r="D574" t="s">
        <v>9</v>
      </c>
      <c r="E574">
        <v>2000</v>
      </c>
      <c r="F574" s="1">
        <v>20.932549999999999</v>
      </c>
    </row>
    <row r="575" spans="1:6" x14ac:dyDescent="0.3">
      <c r="A575" t="s">
        <v>6</v>
      </c>
      <c r="B575" t="s">
        <v>7</v>
      </c>
      <c r="C575" t="s">
        <v>35</v>
      </c>
      <c r="D575" t="s">
        <v>9</v>
      </c>
      <c r="E575">
        <v>2001</v>
      </c>
      <c r="F575" s="1">
        <v>22.311229999999998</v>
      </c>
    </row>
    <row r="576" spans="1:6" x14ac:dyDescent="0.3">
      <c r="A576" t="s">
        <v>6</v>
      </c>
      <c r="B576" t="s">
        <v>7</v>
      </c>
      <c r="C576" t="s">
        <v>35</v>
      </c>
      <c r="D576" t="s">
        <v>9</v>
      </c>
      <c r="E576">
        <v>2002</v>
      </c>
      <c r="F576" s="1">
        <v>29.969169999999998</v>
      </c>
    </row>
    <row r="577" spans="1:6" x14ac:dyDescent="0.3">
      <c r="A577" t="s">
        <v>6</v>
      </c>
      <c r="B577" t="s">
        <v>7</v>
      </c>
      <c r="C577" t="s">
        <v>35</v>
      </c>
      <c r="D577" t="s">
        <v>9</v>
      </c>
      <c r="E577">
        <v>2003</v>
      </c>
      <c r="F577" s="1">
        <v>24.371130000000001</v>
      </c>
    </row>
    <row r="578" spans="1:6" x14ac:dyDescent="0.3">
      <c r="A578" t="s">
        <v>6</v>
      </c>
      <c r="B578" t="s">
        <v>7</v>
      </c>
      <c r="C578" t="s">
        <v>35</v>
      </c>
      <c r="D578" t="s">
        <v>9</v>
      </c>
      <c r="E578">
        <v>2004</v>
      </c>
      <c r="F578" s="1">
        <v>33.646439999999998</v>
      </c>
    </row>
    <row r="579" spans="1:6" x14ac:dyDescent="0.3">
      <c r="A579" t="s">
        <v>6</v>
      </c>
      <c r="B579" t="s">
        <v>7</v>
      </c>
      <c r="C579" t="s">
        <v>35</v>
      </c>
      <c r="D579" t="s">
        <v>9</v>
      </c>
      <c r="E579">
        <v>2005</v>
      </c>
      <c r="F579" s="1">
        <v>36.30688</v>
      </c>
    </row>
    <row r="580" spans="1:6" x14ac:dyDescent="0.3">
      <c r="A580" t="s">
        <v>6</v>
      </c>
      <c r="B580" t="s">
        <v>7</v>
      </c>
      <c r="C580" t="s">
        <v>35</v>
      </c>
      <c r="D580" t="s">
        <v>9</v>
      </c>
      <c r="E580">
        <v>2006</v>
      </c>
      <c r="F580" s="1">
        <v>59.304099999999998</v>
      </c>
    </row>
    <row r="581" spans="1:6" x14ac:dyDescent="0.3">
      <c r="A581" t="s">
        <v>6</v>
      </c>
      <c r="B581" t="s">
        <v>7</v>
      </c>
      <c r="C581" t="s">
        <v>35</v>
      </c>
      <c r="D581" t="s">
        <v>9</v>
      </c>
      <c r="E581">
        <v>2007</v>
      </c>
      <c r="F581" s="1">
        <v>33.655259999999998</v>
      </c>
    </row>
    <row r="582" spans="1:6" x14ac:dyDescent="0.3">
      <c r="A582" t="s">
        <v>6</v>
      </c>
      <c r="B582" t="s">
        <v>7</v>
      </c>
      <c r="C582" t="s">
        <v>35</v>
      </c>
      <c r="D582" t="s">
        <v>9</v>
      </c>
      <c r="E582">
        <v>2008</v>
      </c>
      <c r="F582" s="1">
        <v>40.252859999999998</v>
      </c>
    </row>
    <row r="583" spans="1:6" x14ac:dyDescent="0.3">
      <c r="A583" t="s">
        <v>6</v>
      </c>
      <c r="B583" t="s">
        <v>7</v>
      </c>
      <c r="C583" t="s">
        <v>35</v>
      </c>
      <c r="D583" t="s">
        <v>9</v>
      </c>
      <c r="E583">
        <v>2009</v>
      </c>
      <c r="F583" s="1">
        <v>42.9255</v>
      </c>
    </row>
    <row r="584" spans="1:6" x14ac:dyDescent="0.3">
      <c r="A584" t="s">
        <v>6</v>
      </c>
      <c r="B584" t="s">
        <v>7</v>
      </c>
      <c r="C584" t="s">
        <v>35</v>
      </c>
      <c r="D584" t="s">
        <v>9</v>
      </c>
      <c r="E584">
        <v>2010</v>
      </c>
      <c r="F584" s="1">
        <v>34.676139999999997</v>
      </c>
    </row>
    <row r="585" spans="1:6" x14ac:dyDescent="0.3">
      <c r="A585" t="s">
        <v>6</v>
      </c>
      <c r="B585" t="s">
        <v>7</v>
      </c>
      <c r="C585" t="s">
        <v>35</v>
      </c>
      <c r="D585" t="s">
        <v>9</v>
      </c>
      <c r="E585">
        <v>2011</v>
      </c>
      <c r="F585" s="1">
        <v>40.052930000000003</v>
      </c>
    </row>
    <row r="586" spans="1:6" x14ac:dyDescent="0.3">
      <c r="A586" t="s">
        <v>6</v>
      </c>
      <c r="B586" t="s">
        <v>7</v>
      </c>
      <c r="C586" t="s">
        <v>35</v>
      </c>
      <c r="D586" t="s">
        <v>9</v>
      </c>
      <c r="E586">
        <v>2012</v>
      </c>
      <c r="F586" s="1">
        <v>33.392949999999999</v>
      </c>
    </row>
    <row r="587" spans="1:6" x14ac:dyDescent="0.3">
      <c r="A587" t="s">
        <v>6</v>
      </c>
      <c r="B587" t="s">
        <v>7</v>
      </c>
      <c r="C587" t="s">
        <v>35</v>
      </c>
      <c r="D587" t="s">
        <v>9</v>
      </c>
      <c r="E587">
        <v>2013</v>
      </c>
      <c r="F587" s="1">
        <v>29.94041</v>
      </c>
    </row>
    <row r="588" spans="1:6" x14ac:dyDescent="0.3">
      <c r="A588" t="s">
        <v>6</v>
      </c>
      <c r="B588" t="s">
        <v>7</v>
      </c>
      <c r="C588" t="s">
        <v>35</v>
      </c>
      <c r="D588" t="s">
        <v>9</v>
      </c>
      <c r="E588">
        <v>2014</v>
      </c>
      <c r="F588" s="1">
        <v>22.04832</v>
      </c>
    </row>
    <row r="589" spans="1:6" x14ac:dyDescent="0.3">
      <c r="A589" t="s">
        <v>6</v>
      </c>
      <c r="B589" t="s">
        <v>7</v>
      </c>
      <c r="C589" t="s">
        <v>35</v>
      </c>
      <c r="D589" t="s">
        <v>9</v>
      </c>
      <c r="E589">
        <v>2015</v>
      </c>
      <c r="F589" s="1">
        <v>1.401</v>
      </c>
    </row>
    <row r="590" spans="1:6" x14ac:dyDescent="0.3">
      <c r="A590" t="s">
        <v>6</v>
      </c>
      <c r="B590" t="s">
        <v>7</v>
      </c>
      <c r="C590" t="s">
        <v>35</v>
      </c>
      <c r="D590" t="s">
        <v>9</v>
      </c>
      <c r="E590">
        <v>2016</v>
      </c>
      <c r="F590" s="1">
        <v>0</v>
      </c>
    </row>
    <row r="591" spans="1:6" x14ac:dyDescent="0.3">
      <c r="A591" t="s">
        <v>6</v>
      </c>
      <c r="B591" t="s">
        <v>7</v>
      </c>
      <c r="C591" t="s">
        <v>35</v>
      </c>
      <c r="D591" t="s">
        <v>9</v>
      </c>
      <c r="E591">
        <v>2017</v>
      </c>
      <c r="F591" s="1">
        <v>0</v>
      </c>
    </row>
    <row r="592" spans="1:6" x14ac:dyDescent="0.3">
      <c r="A592" t="s">
        <v>6</v>
      </c>
      <c r="B592" t="s">
        <v>7</v>
      </c>
      <c r="C592" t="s">
        <v>36</v>
      </c>
      <c r="D592" t="s">
        <v>9</v>
      </c>
      <c r="E592">
        <v>2000</v>
      </c>
      <c r="F592" s="1">
        <v>374.36383999999998</v>
      </c>
    </row>
    <row r="593" spans="1:6" x14ac:dyDescent="0.3">
      <c r="A593" t="s">
        <v>6</v>
      </c>
      <c r="B593" t="s">
        <v>7</v>
      </c>
      <c r="C593" t="s">
        <v>36</v>
      </c>
      <c r="D593" t="s">
        <v>9</v>
      </c>
      <c r="E593">
        <v>2001</v>
      </c>
      <c r="F593" s="1">
        <v>480.80702000000002</v>
      </c>
    </row>
    <row r="594" spans="1:6" x14ac:dyDescent="0.3">
      <c r="A594" t="s">
        <v>6</v>
      </c>
      <c r="B594" t="s">
        <v>7</v>
      </c>
      <c r="C594" t="s">
        <v>36</v>
      </c>
      <c r="D594" t="s">
        <v>9</v>
      </c>
      <c r="E594">
        <v>2002</v>
      </c>
      <c r="F594" s="1">
        <v>448.73901000000001</v>
      </c>
    </row>
    <row r="595" spans="1:6" x14ac:dyDescent="0.3">
      <c r="A595" t="s">
        <v>6</v>
      </c>
      <c r="B595" t="s">
        <v>7</v>
      </c>
      <c r="C595" t="s">
        <v>36</v>
      </c>
      <c r="D595" t="s">
        <v>9</v>
      </c>
      <c r="E595">
        <v>2003</v>
      </c>
      <c r="F595" s="1">
        <v>233.18034</v>
      </c>
    </row>
    <row r="596" spans="1:6" x14ac:dyDescent="0.3">
      <c r="A596" t="s">
        <v>6</v>
      </c>
      <c r="B596" t="s">
        <v>7</v>
      </c>
      <c r="C596" t="s">
        <v>36</v>
      </c>
      <c r="D596" t="s">
        <v>9</v>
      </c>
      <c r="E596">
        <v>2004</v>
      </c>
      <c r="F596" s="1">
        <v>179.93677</v>
      </c>
    </row>
    <row r="597" spans="1:6" x14ac:dyDescent="0.3">
      <c r="A597" t="s">
        <v>6</v>
      </c>
      <c r="B597" t="s">
        <v>7</v>
      </c>
      <c r="C597" t="s">
        <v>36</v>
      </c>
      <c r="D597" t="s">
        <v>9</v>
      </c>
      <c r="E597">
        <v>2005</v>
      </c>
      <c r="F597" s="1">
        <v>163.4624</v>
      </c>
    </row>
    <row r="598" spans="1:6" x14ac:dyDescent="0.3">
      <c r="A598" t="s">
        <v>6</v>
      </c>
      <c r="B598" t="s">
        <v>7</v>
      </c>
      <c r="C598" t="s">
        <v>36</v>
      </c>
      <c r="D598" t="s">
        <v>9</v>
      </c>
      <c r="E598">
        <v>2006</v>
      </c>
      <c r="F598" s="1">
        <v>189.4171</v>
      </c>
    </row>
    <row r="599" spans="1:6" x14ac:dyDescent="0.3">
      <c r="A599" t="s">
        <v>6</v>
      </c>
      <c r="B599" t="s">
        <v>7</v>
      </c>
      <c r="C599" t="s">
        <v>36</v>
      </c>
      <c r="D599" t="s">
        <v>9</v>
      </c>
      <c r="E599">
        <v>2007</v>
      </c>
      <c r="F599" s="1">
        <v>195.01133999999999</v>
      </c>
    </row>
    <row r="600" spans="1:6" x14ac:dyDescent="0.3">
      <c r="A600" t="s">
        <v>6</v>
      </c>
      <c r="B600" t="s">
        <v>7</v>
      </c>
      <c r="C600" t="s">
        <v>36</v>
      </c>
      <c r="D600" t="s">
        <v>9</v>
      </c>
      <c r="E600">
        <v>2008</v>
      </c>
      <c r="F600" s="1">
        <v>15.26849</v>
      </c>
    </row>
    <row r="601" spans="1:6" x14ac:dyDescent="0.3">
      <c r="A601" t="s">
        <v>6</v>
      </c>
      <c r="B601" t="s">
        <v>7</v>
      </c>
      <c r="C601" t="s">
        <v>36</v>
      </c>
      <c r="D601" t="s">
        <v>9</v>
      </c>
      <c r="E601">
        <v>2009</v>
      </c>
      <c r="F601" s="1">
        <v>60.575020000000002</v>
      </c>
    </row>
    <row r="602" spans="1:6" x14ac:dyDescent="0.3">
      <c r="A602" t="s">
        <v>6</v>
      </c>
      <c r="B602" t="s">
        <v>7</v>
      </c>
      <c r="C602" t="s">
        <v>36</v>
      </c>
      <c r="D602" t="s">
        <v>9</v>
      </c>
      <c r="E602">
        <v>2010</v>
      </c>
      <c r="F602" s="1">
        <v>191.29468</v>
      </c>
    </row>
    <row r="603" spans="1:6" x14ac:dyDescent="0.3">
      <c r="A603" t="s">
        <v>6</v>
      </c>
      <c r="B603" t="s">
        <v>7</v>
      </c>
      <c r="C603" t="s">
        <v>36</v>
      </c>
      <c r="D603" t="s">
        <v>9</v>
      </c>
      <c r="E603">
        <v>2011</v>
      </c>
      <c r="F603" s="1">
        <v>81.87433</v>
      </c>
    </row>
    <row r="604" spans="1:6" x14ac:dyDescent="0.3">
      <c r="A604" t="s">
        <v>6</v>
      </c>
      <c r="B604" t="s">
        <v>7</v>
      </c>
      <c r="C604" t="s">
        <v>36</v>
      </c>
      <c r="D604" t="s">
        <v>9</v>
      </c>
      <c r="E604">
        <v>2012</v>
      </c>
      <c r="F604" s="1">
        <v>66.011740000000003</v>
      </c>
    </row>
    <row r="605" spans="1:6" x14ac:dyDescent="0.3">
      <c r="A605" t="s">
        <v>6</v>
      </c>
      <c r="B605" t="s">
        <v>7</v>
      </c>
      <c r="C605" t="s">
        <v>36</v>
      </c>
      <c r="D605" t="s">
        <v>9</v>
      </c>
      <c r="E605">
        <v>2013</v>
      </c>
      <c r="F605" s="1">
        <v>2617.7139299999999</v>
      </c>
    </row>
    <row r="606" spans="1:6" x14ac:dyDescent="0.3">
      <c r="A606" t="s">
        <v>6</v>
      </c>
      <c r="B606" t="s">
        <v>7</v>
      </c>
      <c r="C606" t="s">
        <v>36</v>
      </c>
      <c r="D606" t="s">
        <v>9</v>
      </c>
      <c r="E606">
        <v>2014</v>
      </c>
      <c r="F606" s="1">
        <v>1257.71711</v>
      </c>
    </row>
    <row r="607" spans="1:6" x14ac:dyDescent="0.3">
      <c r="A607" t="s">
        <v>6</v>
      </c>
      <c r="B607" t="s">
        <v>7</v>
      </c>
      <c r="C607" t="s">
        <v>36</v>
      </c>
      <c r="D607" t="s">
        <v>9</v>
      </c>
      <c r="E607">
        <v>2015</v>
      </c>
      <c r="F607" s="1">
        <v>1843.3353999999999</v>
      </c>
    </row>
    <row r="608" spans="1:6" x14ac:dyDescent="0.3">
      <c r="A608" t="s">
        <v>6</v>
      </c>
      <c r="B608" t="s">
        <v>7</v>
      </c>
      <c r="C608" t="s">
        <v>36</v>
      </c>
      <c r="D608" t="s">
        <v>9</v>
      </c>
      <c r="E608">
        <v>2016</v>
      </c>
      <c r="F608" s="1">
        <v>102.40912</v>
      </c>
    </row>
    <row r="609" spans="1:6" x14ac:dyDescent="0.3">
      <c r="A609" t="s">
        <v>6</v>
      </c>
      <c r="B609" t="s">
        <v>7</v>
      </c>
      <c r="C609" t="s">
        <v>36</v>
      </c>
      <c r="D609" t="s">
        <v>9</v>
      </c>
      <c r="E609">
        <v>2017</v>
      </c>
      <c r="F609" s="1">
        <v>273.74885</v>
      </c>
    </row>
    <row r="610" spans="1:6" x14ac:dyDescent="0.3">
      <c r="A610" t="s">
        <v>6</v>
      </c>
      <c r="B610" t="s">
        <v>7</v>
      </c>
      <c r="C610" t="s">
        <v>36</v>
      </c>
      <c r="D610" t="s">
        <v>9</v>
      </c>
      <c r="E610">
        <v>2018</v>
      </c>
      <c r="F610" s="1">
        <v>424.44139000000001</v>
      </c>
    </row>
    <row r="611" spans="1:6" x14ac:dyDescent="0.3">
      <c r="A611" t="s">
        <v>6</v>
      </c>
      <c r="B611" t="s">
        <v>7</v>
      </c>
      <c r="C611" t="s">
        <v>36</v>
      </c>
      <c r="D611" t="s">
        <v>9</v>
      </c>
      <c r="E611">
        <v>2019</v>
      </c>
      <c r="F611" s="1">
        <v>560.22283000000004</v>
      </c>
    </row>
    <row r="612" spans="1:6" x14ac:dyDescent="0.3">
      <c r="A612" t="s">
        <v>6</v>
      </c>
      <c r="B612" t="s">
        <v>7</v>
      </c>
      <c r="C612" t="s">
        <v>36</v>
      </c>
      <c r="D612" t="s">
        <v>9</v>
      </c>
      <c r="E612">
        <v>2020</v>
      </c>
      <c r="F612" s="1">
        <v>42.087850000000003</v>
      </c>
    </row>
    <row r="613" spans="1:6" x14ac:dyDescent="0.3">
      <c r="A613" t="s">
        <v>6</v>
      </c>
      <c r="B613" t="s">
        <v>7</v>
      </c>
      <c r="C613" t="s">
        <v>36</v>
      </c>
      <c r="D613" t="s">
        <v>9</v>
      </c>
      <c r="E613">
        <v>2021</v>
      </c>
      <c r="F613" s="1">
        <v>201.45038</v>
      </c>
    </row>
    <row r="614" spans="1:6" x14ac:dyDescent="0.3">
      <c r="A614" t="s">
        <v>6</v>
      </c>
      <c r="B614" t="s">
        <v>7</v>
      </c>
      <c r="C614" t="s">
        <v>37</v>
      </c>
      <c r="D614" t="s">
        <v>9</v>
      </c>
      <c r="E614">
        <v>2000</v>
      </c>
      <c r="F614" s="1">
        <v>3305.58302</v>
      </c>
    </row>
    <row r="615" spans="1:6" x14ac:dyDescent="0.3">
      <c r="A615" t="s">
        <v>6</v>
      </c>
      <c r="B615" t="s">
        <v>7</v>
      </c>
      <c r="C615" t="s">
        <v>37</v>
      </c>
      <c r="D615" t="s">
        <v>9</v>
      </c>
      <c r="E615">
        <v>2001</v>
      </c>
      <c r="F615" s="1">
        <v>3681.9066899999998</v>
      </c>
    </row>
    <row r="616" spans="1:6" x14ac:dyDescent="0.3">
      <c r="A616" t="s">
        <v>6</v>
      </c>
      <c r="B616" t="s">
        <v>7</v>
      </c>
      <c r="C616" t="s">
        <v>37</v>
      </c>
      <c r="D616" t="s">
        <v>9</v>
      </c>
      <c r="E616">
        <v>2002</v>
      </c>
      <c r="F616" s="1">
        <v>3358.6267499999999</v>
      </c>
    </row>
    <row r="617" spans="1:6" x14ac:dyDescent="0.3">
      <c r="A617" t="s">
        <v>6</v>
      </c>
      <c r="B617" t="s">
        <v>7</v>
      </c>
      <c r="C617" t="s">
        <v>37</v>
      </c>
      <c r="D617" t="s">
        <v>9</v>
      </c>
      <c r="E617">
        <v>2003</v>
      </c>
      <c r="F617" s="1">
        <v>2794.0882700000002</v>
      </c>
    </row>
    <row r="618" spans="1:6" x14ac:dyDescent="0.3">
      <c r="A618" t="s">
        <v>6</v>
      </c>
      <c r="B618" t="s">
        <v>7</v>
      </c>
      <c r="C618" t="s">
        <v>37</v>
      </c>
      <c r="D618" t="s">
        <v>9</v>
      </c>
      <c r="E618">
        <v>2004</v>
      </c>
      <c r="F618" s="1">
        <v>2046.12689</v>
      </c>
    </row>
    <row r="619" spans="1:6" x14ac:dyDescent="0.3">
      <c r="A619" t="s">
        <v>6</v>
      </c>
      <c r="B619" t="s">
        <v>7</v>
      </c>
      <c r="C619" t="s">
        <v>37</v>
      </c>
      <c r="D619" t="s">
        <v>9</v>
      </c>
      <c r="E619">
        <v>2005</v>
      </c>
      <c r="F619" s="1">
        <v>3780.4632099999999</v>
      </c>
    </row>
    <row r="620" spans="1:6" x14ac:dyDescent="0.3">
      <c r="A620" t="s">
        <v>6</v>
      </c>
      <c r="B620" t="s">
        <v>7</v>
      </c>
      <c r="C620" t="s">
        <v>37</v>
      </c>
      <c r="D620" t="s">
        <v>9</v>
      </c>
      <c r="E620">
        <v>2006</v>
      </c>
      <c r="F620" s="1">
        <v>3330.1091099999999</v>
      </c>
    </row>
    <row r="621" spans="1:6" x14ac:dyDescent="0.3">
      <c r="A621" t="s">
        <v>6</v>
      </c>
      <c r="B621" t="s">
        <v>7</v>
      </c>
      <c r="C621" t="s">
        <v>37</v>
      </c>
      <c r="D621" t="s">
        <v>9</v>
      </c>
      <c r="E621">
        <v>2007</v>
      </c>
      <c r="F621" s="1">
        <v>2598.82602</v>
      </c>
    </row>
    <row r="622" spans="1:6" x14ac:dyDescent="0.3">
      <c r="A622" t="s">
        <v>6</v>
      </c>
      <c r="B622" t="s">
        <v>7</v>
      </c>
      <c r="C622" t="s">
        <v>37</v>
      </c>
      <c r="D622" t="s">
        <v>9</v>
      </c>
      <c r="E622">
        <v>2008</v>
      </c>
      <c r="F622" s="1">
        <v>5795.9850299999998</v>
      </c>
    </row>
    <row r="623" spans="1:6" x14ac:dyDescent="0.3">
      <c r="A623" t="s">
        <v>6</v>
      </c>
      <c r="B623" t="s">
        <v>7</v>
      </c>
      <c r="C623" t="s">
        <v>37</v>
      </c>
      <c r="D623" t="s">
        <v>9</v>
      </c>
      <c r="E623">
        <v>2009</v>
      </c>
      <c r="F623" s="1">
        <v>3650.3541100000002</v>
      </c>
    </row>
    <row r="624" spans="1:6" x14ac:dyDescent="0.3">
      <c r="A624" t="s">
        <v>6</v>
      </c>
      <c r="B624" t="s">
        <v>7</v>
      </c>
      <c r="C624" t="s">
        <v>37</v>
      </c>
      <c r="D624" t="s">
        <v>9</v>
      </c>
      <c r="E624">
        <v>2010</v>
      </c>
      <c r="F624" s="1">
        <v>3265.7002400000001</v>
      </c>
    </row>
    <row r="625" spans="1:6" x14ac:dyDescent="0.3">
      <c r="A625" t="s">
        <v>6</v>
      </c>
      <c r="B625" t="s">
        <v>7</v>
      </c>
      <c r="C625" t="s">
        <v>37</v>
      </c>
      <c r="D625" t="s">
        <v>9</v>
      </c>
      <c r="E625">
        <v>2011</v>
      </c>
      <c r="F625" s="1">
        <v>3976.2264599999999</v>
      </c>
    </row>
    <row r="626" spans="1:6" x14ac:dyDescent="0.3">
      <c r="A626" t="s">
        <v>6</v>
      </c>
      <c r="B626" t="s">
        <v>7</v>
      </c>
      <c r="C626" t="s">
        <v>37</v>
      </c>
      <c r="D626" t="s">
        <v>9</v>
      </c>
      <c r="E626">
        <v>2012</v>
      </c>
      <c r="F626" s="1">
        <v>5130.6098599999996</v>
      </c>
    </row>
    <row r="627" spans="1:6" x14ac:dyDescent="0.3">
      <c r="A627" t="s">
        <v>6</v>
      </c>
      <c r="B627" t="s">
        <v>7</v>
      </c>
      <c r="C627" t="s">
        <v>37</v>
      </c>
      <c r="D627" t="s">
        <v>9</v>
      </c>
      <c r="E627">
        <v>2013</v>
      </c>
      <c r="F627" s="1">
        <v>5847.84494</v>
      </c>
    </row>
    <row r="628" spans="1:6" x14ac:dyDescent="0.3">
      <c r="A628" t="s">
        <v>6</v>
      </c>
      <c r="B628" t="s">
        <v>7</v>
      </c>
      <c r="C628" t="s">
        <v>37</v>
      </c>
      <c r="D628" t="s">
        <v>9</v>
      </c>
      <c r="E628">
        <v>2014</v>
      </c>
      <c r="F628" s="1">
        <v>4934.2479000000003</v>
      </c>
    </row>
    <row r="629" spans="1:6" x14ac:dyDescent="0.3">
      <c r="A629" t="s">
        <v>6</v>
      </c>
      <c r="B629" t="s">
        <v>7</v>
      </c>
      <c r="C629" t="s">
        <v>37</v>
      </c>
      <c r="D629" t="s">
        <v>9</v>
      </c>
      <c r="E629">
        <v>2015</v>
      </c>
      <c r="F629" s="1">
        <v>4592.08302</v>
      </c>
    </row>
    <row r="630" spans="1:6" x14ac:dyDescent="0.3">
      <c r="A630" t="s">
        <v>6</v>
      </c>
      <c r="B630" t="s">
        <v>7</v>
      </c>
      <c r="C630" t="s">
        <v>37</v>
      </c>
      <c r="D630" t="s">
        <v>9</v>
      </c>
      <c r="E630">
        <v>2016</v>
      </c>
      <c r="F630" s="1">
        <v>4443.21144</v>
      </c>
    </row>
    <row r="631" spans="1:6" x14ac:dyDescent="0.3">
      <c r="A631" t="s">
        <v>6</v>
      </c>
      <c r="B631" t="s">
        <v>7</v>
      </c>
      <c r="C631" t="s">
        <v>37</v>
      </c>
      <c r="D631" t="s">
        <v>9</v>
      </c>
      <c r="E631">
        <v>2017</v>
      </c>
      <c r="F631" s="1">
        <v>4586.8196900000003</v>
      </c>
    </row>
    <row r="632" spans="1:6" x14ac:dyDescent="0.3">
      <c r="A632" t="s">
        <v>6</v>
      </c>
      <c r="B632" t="s">
        <v>7</v>
      </c>
      <c r="C632" t="s">
        <v>37</v>
      </c>
      <c r="D632" t="s">
        <v>9</v>
      </c>
      <c r="E632">
        <v>2018</v>
      </c>
      <c r="F632" s="1">
        <v>4377.3232699999999</v>
      </c>
    </row>
    <row r="633" spans="1:6" x14ac:dyDescent="0.3">
      <c r="A633" t="s">
        <v>6</v>
      </c>
      <c r="B633" t="s">
        <v>7</v>
      </c>
      <c r="C633" t="s">
        <v>37</v>
      </c>
      <c r="D633" t="s">
        <v>9</v>
      </c>
      <c r="E633">
        <v>2019</v>
      </c>
      <c r="F633" s="1">
        <v>4414.5279099999998</v>
      </c>
    </row>
    <row r="634" spans="1:6" x14ac:dyDescent="0.3">
      <c r="A634" t="s">
        <v>6</v>
      </c>
      <c r="B634" t="s">
        <v>7</v>
      </c>
      <c r="C634" t="s">
        <v>37</v>
      </c>
      <c r="D634" t="s">
        <v>9</v>
      </c>
      <c r="E634">
        <v>2020</v>
      </c>
      <c r="F634" s="1">
        <v>4851.77153</v>
      </c>
    </row>
    <row r="635" spans="1:6" x14ac:dyDescent="0.3">
      <c r="A635" t="s">
        <v>6</v>
      </c>
      <c r="B635" t="s">
        <v>7</v>
      </c>
      <c r="C635" t="s">
        <v>37</v>
      </c>
      <c r="D635" t="s">
        <v>9</v>
      </c>
      <c r="E635">
        <v>2021</v>
      </c>
      <c r="F635" s="1">
        <v>5115.5979900000002</v>
      </c>
    </row>
  </sheetData>
  <sortState xmlns:xlrd2="http://schemas.microsoft.com/office/spreadsheetml/2017/richdata2" ref="A2:F635">
    <sortCondition ref="C1:C63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95D6B-7346-4AD1-9334-36FFD5E5DFCD}">
  <dimension ref="A2:W31"/>
  <sheetViews>
    <sheetView workbookViewId="0">
      <selection activeCell="H26" sqref="H26"/>
    </sheetView>
  </sheetViews>
  <sheetFormatPr defaultRowHeight="14.4" x14ac:dyDescent="0.3"/>
  <cols>
    <col min="1" max="1" width="9.77734375" customWidth="1"/>
    <col min="2" max="2" width="11.33203125" bestFit="1" customWidth="1"/>
    <col min="3" max="3" width="25.6640625" bestFit="1" customWidth="1"/>
    <col min="4" max="4" width="25.5546875" bestFit="1" customWidth="1"/>
    <col min="5" max="5" width="19.21875" bestFit="1" customWidth="1"/>
    <col min="6" max="6" width="25.5546875" bestFit="1" customWidth="1"/>
  </cols>
  <sheetData>
    <row r="2" spans="1:6" x14ac:dyDescent="0.3">
      <c r="A2" s="13" t="s">
        <v>44</v>
      </c>
      <c r="B2" s="13"/>
      <c r="C2" s="13"/>
      <c r="D2" s="13"/>
      <c r="E2" s="13"/>
      <c r="F2" s="13"/>
    </row>
    <row r="4" spans="1:6" x14ac:dyDescent="0.3">
      <c r="A4" s="3" t="s">
        <v>4</v>
      </c>
      <c r="B4" s="3" t="s">
        <v>41</v>
      </c>
      <c r="C4" s="3" t="s">
        <v>72</v>
      </c>
      <c r="D4" s="3" t="s">
        <v>73</v>
      </c>
      <c r="E4" s="3" t="s">
        <v>71</v>
      </c>
      <c r="F4" s="3" t="s">
        <v>74</v>
      </c>
    </row>
    <row r="5" spans="1:6" x14ac:dyDescent="0.3">
      <c r="A5" s="3">
        <v>2000</v>
      </c>
      <c r="B5" s="7">
        <v>702.39769999999999</v>
      </c>
      <c r="C5" s="7">
        <v>33.547600000000003</v>
      </c>
      <c r="D5" s="9">
        <f>C5/B5</f>
        <v>4.7761545916223822E-2</v>
      </c>
      <c r="E5" s="7">
        <v>668.8501</v>
      </c>
      <c r="F5" s="9">
        <f>E5/B5</f>
        <v>0.95223845408377616</v>
      </c>
    </row>
    <row r="6" spans="1:6" x14ac:dyDescent="0.3">
      <c r="A6" s="3">
        <v>2001</v>
      </c>
      <c r="B6" s="7">
        <v>763.81097999999997</v>
      </c>
      <c r="C6" s="7">
        <v>53.638359999999999</v>
      </c>
      <c r="D6" s="9">
        <f t="shared" ref="D6:D26" si="0">C6/B6</f>
        <v>7.0224651653999534E-2</v>
      </c>
      <c r="E6" s="7">
        <v>710.17262000000005</v>
      </c>
      <c r="F6" s="9">
        <f t="shared" ref="F6:F26" si="1">E6/B6</f>
        <v>0.92977534834600062</v>
      </c>
    </row>
    <row r="7" spans="1:6" x14ac:dyDescent="0.3">
      <c r="A7" s="3">
        <v>2002</v>
      </c>
      <c r="B7" s="7">
        <v>663.21213999999998</v>
      </c>
      <c r="C7" s="7">
        <v>127.36960999999999</v>
      </c>
      <c r="D7" s="9">
        <f t="shared" si="0"/>
        <v>0.19204957557019386</v>
      </c>
      <c r="E7" s="7">
        <v>535.84253000000001</v>
      </c>
      <c r="F7" s="9">
        <f t="shared" si="1"/>
        <v>0.80795042442980614</v>
      </c>
    </row>
    <row r="8" spans="1:6" x14ac:dyDescent="0.3">
      <c r="A8" s="3">
        <v>2003</v>
      </c>
      <c r="B8" s="7">
        <v>737.22475999999995</v>
      </c>
      <c r="C8" s="7">
        <v>97.941100000000006</v>
      </c>
      <c r="D8" s="9">
        <f t="shared" si="0"/>
        <v>0.13285107244634595</v>
      </c>
      <c r="E8" s="7">
        <v>639.28366000000005</v>
      </c>
      <c r="F8" s="9">
        <f t="shared" si="1"/>
        <v>0.86714892755365425</v>
      </c>
    </row>
    <row r="9" spans="1:6" x14ac:dyDescent="0.3">
      <c r="A9" s="3">
        <v>2004</v>
      </c>
      <c r="B9" s="7">
        <v>838.68835000000001</v>
      </c>
      <c r="C9" s="7">
        <v>105.57699</v>
      </c>
      <c r="D9" s="9">
        <f t="shared" si="0"/>
        <v>0.12588345837878873</v>
      </c>
      <c r="E9" s="7">
        <v>733.11135999999999</v>
      </c>
      <c r="F9" s="9">
        <f t="shared" si="1"/>
        <v>0.87411654162121122</v>
      </c>
    </row>
    <row r="10" spans="1:6" x14ac:dyDescent="0.3">
      <c r="A10" s="3">
        <v>2005</v>
      </c>
      <c r="B10" s="7">
        <v>887.82136000000003</v>
      </c>
      <c r="C10" s="7">
        <v>96.528059999999996</v>
      </c>
      <c r="D10" s="9">
        <f t="shared" si="0"/>
        <v>0.10872464253394398</v>
      </c>
      <c r="E10" s="7">
        <v>791.29330000000004</v>
      </c>
      <c r="F10" s="9">
        <f t="shared" si="1"/>
        <v>0.89127535746605602</v>
      </c>
    </row>
    <row r="11" spans="1:6" x14ac:dyDescent="0.3">
      <c r="A11" s="3">
        <v>2006</v>
      </c>
      <c r="B11" s="7">
        <v>919.93217000000004</v>
      </c>
      <c r="C11" s="7">
        <v>59.018250000000002</v>
      </c>
      <c r="D11" s="9">
        <f t="shared" si="0"/>
        <v>6.4155001775837453E-2</v>
      </c>
      <c r="E11" s="7">
        <v>860.91391999999996</v>
      </c>
      <c r="F11" s="9">
        <f t="shared" si="1"/>
        <v>0.93584499822416245</v>
      </c>
    </row>
    <row r="12" spans="1:6" x14ac:dyDescent="0.3">
      <c r="A12" s="3">
        <v>2007</v>
      </c>
      <c r="B12" s="7">
        <v>863.52615000000003</v>
      </c>
      <c r="C12" s="7">
        <v>94.536900000000003</v>
      </c>
      <c r="D12" s="9">
        <f t="shared" si="0"/>
        <v>0.10947775003686917</v>
      </c>
      <c r="E12" s="7">
        <v>768.98924999999997</v>
      </c>
      <c r="F12" s="9">
        <f t="shared" si="1"/>
        <v>0.89052224996313079</v>
      </c>
    </row>
    <row r="13" spans="1:6" x14ac:dyDescent="0.3">
      <c r="A13" s="3">
        <v>2008</v>
      </c>
      <c r="B13" s="7">
        <v>731.58236999999997</v>
      </c>
      <c r="C13" s="7">
        <v>72.079639999999998</v>
      </c>
      <c r="D13" s="9">
        <f t="shared" si="0"/>
        <v>9.8525665674529583E-2</v>
      </c>
      <c r="E13" s="7">
        <v>659.50273000000004</v>
      </c>
      <c r="F13" s="9">
        <f t="shared" si="1"/>
        <v>0.90147433432547053</v>
      </c>
    </row>
    <row r="14" spans="1:6" x14ac:dyDescent="0.3">
      <c r="A14" s="3">
        <v>2009</v>
      </c>
      <c r="B14" s="7">
        <v>890.91538000000003</v>
      </c>
      <c r="C14" s="7">
        <v>107.30231000000001</v>
      </c>
      <c r="D14" s="9">
        <f t="shared" si="0"/>
        <v>0.12044051815560755</v>
      </c>
      <c r="E14" s="7">
        <v>783.61306999999999</v>
      </c>
      <c r="F14" s="9">
        <f t="shared" si="1"/>
        <v>0.87955948184439237</v>
      </c>
    </row>
    <row r="15" spans="1:6" x14ac:dyDescent="0.3">
      <c r="A15" s="3">
        <v>2010</v>
      </c>
      <c r="B15" s="7">
        <v>963.71763999999996</v>
      </c>
      <c r="C15" s="7">
        <v>99.025300000000001</v>
      </c>
      <c r="D15" s="9">
        <f t="shared" si="0"/>
        <v>0.10275343719971755</v>
      </c>
      <c r="E15" s="7">
        <v>864.69233999999994</v>
      </c>
      <c r="F15" s="9">
        <f t="shared" si="1"/>
        <v>0.89724656280028248</v>
      </c>
    </row>
    <row r="16" spans="1:6" x14ac:dyDescent="0.3">
      <c r="A16" s="3">
        <v>2011</v>
      </c>
      <c r="B16" s="7">
        <v>985.97023000000002</v>
      </c>
      <c r="C16" s="7">
        <v>59.726640000000003</v>
      </c>
      <c r="D16" s="9">
        <f t="shared" si="0"/>
        <v>6.0576514566773487E-2</v>
      </c>
      <c r="E16" s="7">
        <v>926.24359000000004</v>
      </c>
      <c r="F16" s="9">
        <f t="shared" si="1"/>
        <v>0.93942348543322651</v>
      </c>
    </row>
    <row r="17" spans="1:23" x14ac:dyDescent="0.3">
      <c r="A17" s="3">
        <v>2012</v>
      </c>
      <c r="B17" s="7">
        <v>966.73635999999999</v>
      </c>
      <c r="C17" s="7">
        <v>60.12144</v>
      </c>
      <c r="D17" s="9">
        <f t="shared" si="0"/>
        <v>6.2190109411008394E-2</v>
      </c>
      <c r="E17" s="7">
        <v>906.61491999999998</v>
      </c>
      <c r="F17" s="9">
        <f t="shared" si="1"/>
        <v>0.93780989058899156</v>
      </c>
    </row>
    <row r="18" spans="1:23" x14ac:dyDescent="0.3">
      <c r="A18" s="3">
        <v>2013</v>
      </c>
      <c r="B18" s="7">
        <v>913.15653999999995</v>
      </c>
      <c r="C18" s="7">
        <v>45.48556</v>
      </c>
      <c r="D18" s="9">
        <f t="shared" si="0"/>
        <v>4.9811349979489827E-2</v>
      </c>
      <c r="E18" s="7">
        <v>867.67097999999999</v>
      </c>
      <c r="F18" s="9">
        <f t="shared" si="1"/>
        <v>0.95018865002051023</v>
      </c>
    </row>
    <row r="19" spans="1:23" x14ac:dyDescent="0.3">
      <c r="A19" s="3">
        <v>2014</v>
      </c>
      <c r="B19" s="7">
        <v>913.19534999999996</v>
      </c>
      <c r="C19" s="7">
        <v>41.865549999999999</v>
      </c>
      <c r="D19" s="9">
        <f t="shared" si="0"/>
        <v>4.5845119557387147E-2</v>
      </c>
      <c r="E19" s="7">
        <v>871.32979999999998</v>
      </c>
      <c r="F19" s="9">
        <f t="shared" si="1"/>
        <v>0.95415488044261287</v>
      </c>
    </row>
    <row r="20" spans="1:23" x14ac:dyDescent="0.3">
      <c r="A20" s="3">
        <v>2015</v>
      </c>
      <c r="B20" s="7">
        <v>859.45036000000005</v>
      </c>
      <c r="C20" s="7">
        <v>35.639180000000003</v>
      </c>
      <c r="D20" s="9">
        <f t="shared" si="0"/>
        <v>4.1467409473189352E-2</v>
      </c>
      <c r="E20" s="7">
        <v>823.81118000000004</v>
      </c>
      <c r="F20" s="9">
        <f t="shared" si="1"/>
        <v>0.95853259052681061</v>
      </c>
    </row>
    <row r="21" spans="1:23" x14ac:dyDescent="0.3">
      <c r="A21" s="3">
        <v>2016</v>
      </c>
      <c r="B21" s="7">
        <v>880.26482999999996</v>
      </c>
      <c r="C21" s="7">
        <v>50.945839999999997</v>
      </c>
      <c r="D21" s="9">
        <f t="shared" si="0"/>
        <v>5.7875582737981247E-2</v>
      </c>
      <c r="E21" s="7">
        <v>829.31898999999999</v>
      </c>
      <c r="F21" s="9">
        <f t="shared" si="1"/>
        <v>0.94212441726201879</v>
      </c>
    </row>
    <row r="22" spans="1:23" x14ac:dyDescent="0.3">
      <c r="A22" s="3">
        <v>2017</v>
      </c>
      <c r="B22" s="7">
        <v>890.43505000000005</v>
      </c>
      <c r="C22" s="7">
        <v>58.44988</v>
      </c>
      <c r="D22" s="9">
        <f t="shared" si="0"/>
        <v>6.5641935366313353E-2</v>
      </c>
      <c r="E22" s="7">
        <v>831.98517000000004</v>
      </c>
      <c r="F22" s="9">
        <f t="shared" si="1"/>
        <v>0.93435806463368665</v>
      </c>
    </row>
    <row r="23" spans="1:23" x14ac:dyDescent="0.3">
      <c r="A23" s="3">
        <v>2018</v>
      </c>
      <c r="B23" s="7">
        <v>921.59888999999998</v>
      </c>
      <c r="C23" s="7">
        <v>63.846429999999998</v>
      </c>
      <c r="D23" s="9">
        <f t="shared" si="0"/>
        <v>6.9277893770032642E-2</v>
      </c>
      <c r="E23" s="7">
        <v>857.75246000000004</v>
      </c>
      <c r="F23" s="9">
        <f t="shared" si="1"/>
        <v>0.93072210622996743</v>
      </c>
    </row>
    <row r="24" spans="1:23" x14ac:dyDescent="0.3">
      <c r="A24" s="3">
        <v>2019</v>
      </c>
      <c r="B24" s="7">
        <v>975.56322999999998</v>
      </c>
      <c r="C24" s="7">
        <v>118.66763</v>
      </c>
      <c r="D24" s="9">
        <f t="shared" si="0"/>
        <v>0.12164012167617265</v>
      </c>
      <c r="E24" s="7">
        <v>856.89559999999994</v>
      </c>
      <c r="F24" s="9">
        <f t="shared" si="1"/>
        <v>0.87835987832382734</v>
      </c>
    </row>
    <row r="25" spans="1:23" x14ac:dyDescent="0.3">
      <c r="A25" s="3">
        <v>2020</v>
      </c>
      <c r="B25" s="7">
        <v>1007.15849</v>
      </c>
      <c r="C25" s="7">
        <v>132.18841</v>
      </c>
      <c r="D25" s="9">
        <f t="shared" si="0"/>
        <v>0.13124886630305821</v>
      </c>
      <c r="E25" s="7">
        <v>874.97008000000005</v>
      </c>
      <c r="F25" s="9">
        <f t="shared" si="1"/>
        <v>0.86875113369694179</v>
      </c>
    </row>
    <row r="26" spans="1:23" x14ac:dyDescent="0.3">
      <c r="A26" s="3">
        <v>2021</v>
      </c>
      <c r="B26" s="7">
        <v>1030.6804</v>
      </c>
      <c r="C26" s="7">
        <v>135.97687999999999</v>
      </c>
      <c r="D26" s="9">
        <f t="shared" si="0"/>
        <v>0.13192923820031893</v>
      </c>
      <c r="E26" s="7">
        <v>894.70352000000003</v>
      </c>
      <c r="F26" s="9">
        <f t="shared" si="1"/>
        <v>0.86807076179968112</v>
      </c>
    </row>
    <row r="29" spans="1:23" x14ac:dyDescent="0.3">
      <c r="A29" s="3" t="s">
        <v>4</v>
      </c>
      <c r="B29" s="3">
        <v>2000</v>
      </c>
      <c r="C29" s="3">
        <v>2001</v>
      </c>
      <c r="D29" s="3">
        <v>2002</v>
      </c>
      <c r="E29" s="3">
        <v>2003</v>
      </c>
      <c r="F29" s="3">
        <v>2004</v>
      </c>
      <c r="G29" s="3">
        <v>2005</v>
      </c>
      <c r="H29" s="3">
        <v>2006</v>
      </c>
      <c r="I29" s="3">
        <v>2007</v>
      </c>
      <c r="J29" s="3">
        <v>2008</v>
      </c>
      <c r="K29" s="3">
        <v>2009</v>
      </c>
      <c r="L29" s="3">
        <v>2010</v>
      </c>
      <c r="M29" s="3">
        <v>2011</v>
      </c>
      <c r="N29" s="3">
        <v>2012</v>
      </c>
      <c r="O29" s="3">
        <v>2013</v>
      </c>
      <c r="P29" s="3">
        <v>2014</v>
      </c>
      <c r="Q29" s="3">
        <v>2015</v>
      </c>
      <c r="R29" s="3">
        <v>2016</v>
      </c>
      <c r="S29" s="3">
        <v>2017</v>
      </c>
      <c r="T29" s="3">
        <v>2018</v>
      </c>
      <c r="U29" s="3">
        <v>2019</v>
      </c>
      <c r="V29" s="3">
        <v>2020</v>
      </c>
      <c r="W29" s="3">
        <v>2021</v>
      </c>
    </row>
    <row r="30" spans="1:23" x14ac:dyDescent="0.3">
      <c r="A30" s="3" t="s">
        <v>72</v>
      </c>
      <c r="B30" s="7">
        <v>33.547600000000003</v>
      </c>
      <c r="C30" s="7">
        <v>53.638359999999999</v>
      </c>
      <c r="D30" s="7">
        <v>127.36960999999999</v>
      </c>
      <c r="E30" s="7">
        <v>97.941100000000006</v>
      </c>
      <c r="F30" s="7">
        <v>105.57699</v>
      </c>
      <c r="G30" s="7">
        <v>96.528059999999996</v>
      </c>
      <c r="H30" s="7">
        <v>59.018250000000002</v>
      </c>
      <c r="I30" s="7">
        <v>94.536900000000003</v>
      </c>
      <c r="J30" s="7">
        <v>72.079639999999998</v>
      </c>
      <c r="K30" s="7">
        <v>107.30231000000001</v>
      </c>
      <c r="L30" s="7">
        <v>99.025300000000001</v>
      </c>
      <c r="M30" s="7">
        <v>59.726640000000003</v>
      </c>
      <c r="N30" s="7">
        <v>60.12144</v>
      </c>
      <c r="O30" s="7">
        <v>45.48556</v>
      </c>
      <c r="P30" s="7">
        <v>41.865549999999999</v>
      </c>
      <c r="Q30" s="7">
        <v>35.639180000000003</v>
      </c>
      <c r="R30" s="7">
        <v>50.945839999999997</v>
      </c>
      <c r="S30" s="7">
        <v>58.44988</v>
      </c>
      <c r="T30" s="7">
        <v>63.846429999999998</v>
      </c>
      <c r="U30" s="7">
        <v>118.66763</v>
      </c>
      <c r="V30" s="7">
        <v>132.18841</v>
      </c>
      <c r="W30" s="7">
        <v>135.97687999999999</v>
      </c>
    </row>
    <row r="31" spans="1:23" x14ac:dyDescent="0.3">
      <c r="A31" s="3" t="s">
        <v>71</v>
      </c>
      <c r="B31" s="7">
        <v>668.8501</v>
      </c>
      <c r="C31" s="7">
        <v>710.17262000000005</v>
      </c>
      <c r="D31" s="7">
        <v>535.84253000000001</v>
      </c>
      <c r="E31" s="7">
        <v>639.28366000000005</v>
      </c>
      <c r="F31" s="7">
        <v>733.11135999999999</v>
      </c>
      <c r="G31" s="7">
        <v>791.29330000000004</v>
      </c>
      <c r="H31" s="7">
        <v>860.91391999999996</v>
      </c>
      <c r="I31" s="7">
        <v>768.98924999999997</v>
      </c>
      <c r="J31" s="7">
        <v>659.50273000000004</v>
      </c>
      <c r="K31" s="7">
        <v>783.61306999999999</v>
      </c>
      <c r="L31" s="7">
        <v>864.69233999999994</v>
      </c>
      <c r="M31" s="7">
        <v>926.24359000000004</v>
      </c>
      <c r="N31" s="7">
        <v>906.61491999999998</v>
      </c>
      <c r="O31" s="7">
        <v>867.67097999999999</v>
      </c>
      <c r="P31" s="7">
        <v>871.32979999999998</v>
      </c>
      <c r="Q31" s="7">
        <v>823.81118000000004</v>
      </c>
      <c r="R31" s="7">
        <v>829.31898999999999</v>
      </c>
      <c r="S31" s="7">
        <v>831.98517000000004</v>
      </c>
      <c r="T31" s="7">
        <v>857.75246000000004</v>
      </c>
      <c r="U31" s="7">
        <v>856.89559999999994</v>
      </c>
      <c r="V31" s="7">
        <v>874.97008000000005</v>
      </c>
      <c r="W31" s="7">
        <v>894.70352000000003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D58C6-3E2B-46E4-8B95-9985FA5FE205}">
  <dimension ref="A2:W32"/>
  <sheetViews>
    <sheetView workbookViewId="0">
      <selection activeCell="K27" sqref="K27"/>
    </sheetView>
  </sheetViews>
  <sheetFormatPr defaultRowHeight="14.4" x14ac:dyDescent="0.3"/>
  <cols>
    <col min="1" max="1" width="10.6640625" customWidth="1"/>
    <col min="2" max="2" width="11.33203125" bestFit="1" customWidth="1"/>
    <col min="3" max="3" width="25.6640625" bestFit="1" customWidth="1"/>
    <col min="4" max="4" width="25.5546875" bestFit="1" customWidth="1"/>
    <col min="5" max="5" width="19.21875" bestFit="1" customWidth="1"/>
    <col min="6" max="6" width="25.5546875" bestFit="1" customWidth="1"/>
  </cols>
  <sheetData>
    <row r="2" spans="1:6" x14ac:dyDescent="0.3">
      <c r="A2" s="13" t="s">
        <v>45</v>
      </c>
      <c r="B2" s="13"/>
      <c r="C2" s="13"/>
      <c r="D2" s="13"/>
      <c r="E2" s="13"/>
      <c r="F2" s="13"/>
    </row>
    <row r="4" spans="1:6" x14ac:dyDescent="0.3">
      <c r="A4" s="3" t="s">
        <v>4</v>
      </c>
      <c r="B4" s="3" t="s">
        <v>41</v>
      </c>
      <c r="C4" s="3" t="s">
        <v>72</v>
      </c>
      <c r="D4" s="3" t="s">
        <v>73</v>
      </c>
      <c r="E4" s="3" t="s">
        <v>71</v>
      </c>
      <c r="F4" s="3" t="s">
        <v>74</v>
      </c>
    </row>
    <row r="5" spans="1:6" x14ac:dyDescent="0.3">
      <c r="A5" s="3">
        <v>2000</v>
      </c>
      <c r="B5" s="7">
        <v>291.20726999999999</v>
      </c>
      <c r="C5" s="7">
        <v>39.904739999999997</v>
      </c>
      <c r="D5" s="9">
        <f>C5/B5</f>
        <v>0.13703208714535181</v>
      </c>
      <c r="E5" s="7">
        <v>251.30252999999999</v>
      </c>
      <c r="F5" s="9">
        <f>E5/B5</f>
        <v>0.86296791285464813</v>
      </c>
    </row>
    <row r="6" spans="1:6" x14ac:dyDescent="0.3">
      <c r="A6" s="3">
        <v>2001</v>
      </c>
      <c r="B6" s="7">
        <v>327.54728999999998</v>
      </c>
      <c r="C6" s="7">
        <v>35.898110000000003</v>
      </c>
      <c r="D6" s="9">
        <f t="shared" ref="D6:D26" si="0">C6/B6</f>
        <v>0.10959672418599466</v>
      </c>
      <c r="E6" s="7">
        <v>291.64918</v>
      </c>
      <c r="F6" s="9">
        <f t="shared" ref="F6:F26" si="1">E6/B6</f>
        <v>0.89040327581400547</v>
      </c>
    </row>
    <row r="7" spans="1:6" x14ac:dyDescent="0.3">
      <c r="A7" s="3">
        <v>2002</v>
      </c>
      <c r="B7" s="7">
        <v>348.79539</v>
      </c>
      <c r="C7" s="7">
        <v>42.88214</v>
      </c>
      <c r="D7" s="9">
        <f t="shared" si="0"/>
        <v>0.1229435400508017</v>
      </c>
      <c r="E7" s="7">
        <v>305.91325000000001</v>
      </c>
      <c r="F7" s="9">
        <f t="shared" si="1"/>
        <v>0.87705645994919834</v>
      </c>
    </row>
    <row r="8" spans="1:6" x14ac:dyDescent="0.3">
      <c r="A8" s="3">
        <v>2003</v>
      </c>
      <c r="B8" s="7">
        <v>365.96341000000001</v>
      </c>
      <c r="C8" s="7">
        <v>39.917270000000002</v>
      </c>
      <c r="D8" s="9">
        <f t="shared" si="0"/>
        <v>0.10907448370316584</v>
      </c>
      <c r="E8" s="7">
        <v>326.04613999999998</v>
      </c>
      <c r="F8" s="9">
        <f t="shared" si="1"/>
        <v>0.89092551629683403</v>
      </c>
    </row>
    <row r="9" spans="1:6" x14ac:dyDescent="0.3">
      <c r="A9" s="3">
        <v>2004</v>
      </c>
      <c r="B9" s="7">
        <v>379.17178000000001</v>
      </c>
      <c r="C9" s="7">
        <v>38.183549999999997</v>
      </c>
      <c r="D9" s="9">
        <f t="shared" si="0"/>
        <v>0.10070251008658924</v>
      </c>
      <c r="E9" s="7">
        <v>340.98822999999999</v>
      </c>
      <c r="F9" s="9">
        <f t="shared" si="1"/>
        <v>0.89929748991341074</v>
      </c>
    </row>
    <row r="10" spans="1:6" x14ac:dyDescent="0.3">
      <c r="A10" s="3">
        <v>2005</v>
      </c>
      <c r="B10" s="7">
        <v>408.86424</v>
      </c>
      <c r="C10" s="7">
        <v>19.401420000000002</v>
      </c>
      <c r="D10" s="9">
        <f t="shared" si="0"/>
        <v>4.7451985529475507E-2</v>
      </c>
      <c r="E10" s="7">
        <v>389.46282000000002</v>
      </c>
      <c r="F10" s="9">
        <f t="shared" si="1"/>
        <v>0.95254801447052451</v>
      </c>
    </row>
    <row r="11" spans="1:6" x14ac:dyDescent="0.3">
      <c r="A11" s="3">
        <v>2006</v>
      </c>
      <c r="B11" s="7">
        <v>410.78906000000001</v>
      </c>
      <c r="C11" s="7">
        <v>21.41384</v>
      </c>
      <c r="D11" s="9">
        <f t="shared" si="0"/>
        <v>5.2128554738044876E-2</v>
      </c>
      <c r="E11" s="7">
        <v>389.37522000000001</v>
      </c>
      <c r="F11" s="9">
        <f t="shared" si="1"/>
        <v>0.9478714452619551</v>
      </c>
    </row>
    <row r="12" spans="1:6" x14ac:dyDescent="0.3">
      <c r="A12" s="3">
        <v>2007</v>
      </c>
      <c r="B12" s="7">
        <v>358.84151000000003</v>
      </c>
      <c r="C12" s="7">
        <v>23.609819999999999</v>
      </c>
      <c r="D12" s="9">
        <f t="shared" si="0"/>
        <v>6.5794562061674514E-2</v>
      </c>
      <c r="E12" s="7">
        <v>335.23169000000001</v>
      </c>
      <c r="F12" s="9">
        <f t="shared" si="1"/>
        <v>0.93420543793832544</v>
      </c>
    </row>
    <row r="13" spans="1:6" x14ac:dyDescent="0.3">
      <c r="A13" s="3">
        <v>2008</v>
      </c>
      <c r="B13" s="7">
        <v>396.92457000000002</v>
      </c>
      <c r="C13" s="7">
        <v>25.179310000000001</v>
      </c>
      <c r="D13" s="9">
        <f t="shared" si="0"/>
        <v>6.3436007501374889E-2</v>
      </c>
      <c r="E13" s="7">
        <v>371.74525999999997</v>
      </c>
      <c r="F13" s="9">
        <f t="shared" si="1"/>
        <v>0.93656399249862499</v>
      </c>
    </row>
    <row r="14" spans="1:6" x14ac:dyDescent="0.3">
      <c r="A14" s="3">
        <v>2009</v>
      </c>
      <c r="B14" s="7">
        <v>400.4468</v>
      </c>
      <c r="C14" s="7">
        <v>19.146840000000001</v>
      </c>
      <c r="D14" s="9">
        <f t="shared" si="0"/>
        <v>4.7813692105917696E-2</v>
      </c>
      <c r="E14" s="7">
        <v>381.29996</v>
      </c>
      <c r="F14" s="9">
        <f t="shared" si="1"/>
        <v>0.95218630789408232</v>
      </c>
    </row>
    <row r="15" spans="1:6" x14ac:dyDescent="0.3">
      <c r="A15" s="3">
        <v>2010</v>
      </c>
      <c r="B15" s="7">
        <v>370.02766000000003</v>
      </c>
      <c r="C15" s="7">
        <v>22.529969999999999</v>
      </c>
      <c r="D15" s="9">
        <f t="shared" si="0"/>
        <v>6.088725907679441E-2</v>
      </c>
      <c r="E15" s="7">
        <v>347.49768999999998</v>
      </c>
      <c r="F15" s="9">
        <f t="shared" si="1"/>
        <v>0.9391127409232054</v>
      </c>
    </row>
    <row r="16" spans="1:6" x14ac:dyDescent="0.3">
      <c r="A16" s="3">
        <v>2011</v>
      </c>
      <c r="B16" s="7">
        <v>406.51341000000002</v>
      </c>
      <c r="C16" s="7">
        <v>41.036200000000001</v>
      </c>
      <c r="D16" s="9">
        <f t="shared" si="0"/>
        <v>0.10094673137597109</v>
      </c>
      <c r="E16" s="7">
        <v>365.47721000000001</v>
      </c>
      <c r="F16" s="9">
        <f t="shared" si="1"/>
        <v>0.8990532686240289</v>
      </c>
    </row>
    <row r="17" spans="1:23" x14ac:dyDescent="0.3">
      <c r="A17" s="3">
        <v>2012</v>
      </c>
      <c r="B17" s="7">
        <v>400.9864</v>
      </c>
      <c r="C17" s="7">
        <v>27.002790000000001</v>
      </c>
      <c r="D17" s="9">
        <f t="shared" si="0"/>
        <v>6.7340912310242945E-2</v>
      </c>
      <c r="E17" s="7">
        <v>373.98361</v>
      </c>
      <c r="F17" s="9">
        <f t="shared" si="1"/>
        <v>0.93265908768975703</v>
      </c>
    </row>
    <row r="18" spans="1:23" x14ac:dyDescent="0.3">
      <c r="A18" s="3">
        <v>2013</v>
      </c>
      <c r="B18" s="7">
        <v>400.36167999999998</v>
      </c>
      <c r="C18" s="7">
        <v>22.272960000000001</v>
      </c>
      <c r="D18" s="9">
        <f t="shared" si="0"/>
        <v>5.5632097457478956E-2</v>
      </c>
      <c r="E18" s="7">
        <v>378.08872000000002</v>
      </c>
      <c r="F18" s="9">
        <f t="shared" si="1"/>
        <v>0.94436790254252112</v>
      </c>
    </row>
    <row r="19" spans="1:23" x14ac:dyDescent="0.3">
      <c r="A19" s="3">
        <v>2014</v>
      </c>
      <c r="B19" s="7">
        <v>371.02499999999998</v>
      </c>
      <c r="C19" s="7">
        <v>10.266999999999999</v>
      </c>
      <c r="D19" s="9">
        <f t="shared" si="0"/>
        <v>2.7671989758102554E-2</v>
      </c>
      <c r="E19" s="7">
        <v>360.75799999999998</v>
      </c>
      <c r="F19" s="9">
        <f t="shared" si="1"/>
        <v>0.97232801024189741</v>
      </c>
    </row>
    <row r="20" spans="1:23" x14ac:dyDescent="0.3">
      <c r="A20" s="3">
        <v>2015</v>
      </c>
      <c r="B20" s="7">
        <v>367.49437999999998</v>
      </c>
      <c r="C20" s="7">
        <v>12.7072</v>
      </c>
      <c r="D20" s="9">
        <f t="shared" si="0"/>
        <v>3.4577943749779252E-2</v>
      </c>
      <c r="E20" s="7">
        <v>354.78717999999998</v>
      </c>
      <c r="F20" s="9">
        <f t="shared" si="1"/>
        <v>0.96542205625022071</v>
      </c>
    </row>
    <row r="21" spans="1:23" x14ac:dyDescent="0.3">
      <c r="A21" s="3">
        <v>2016</v>
      </c>
      <c r="B21" s="7">
        <v>368.13947000000002</v>
      </c>
      <c r="C21" s="7">
        <v>11.013669999999999</v>
      </c>
      <c r="D21" s="9">
        <f t="shared" si="0"/>
        <v>2.9917112663849922E-2</v>
      </c>
      <c r="E21" s="7">
        <v>357.12580000000003</v>
      </c>
      <c r="F21" s="9">
        <f t="shared" si="1"/>
        <v>0.97008288733615011</v>
      </c>
    </row>
    <row r="22" spans="1:23" x14ac:dyDescent="0.3">
      <c r="A22" s="3">
        <v>2017</v>
      </c>
      <c r="B22" s="7">
        <v>376.91305999999997</v>
      </c>
      <c r="C22" s="7">
        <v>9.4211299999999998</v>
      </c>
      <c r="D22" s="9">
        <f t="shared" si="0"/>
        <v>2.4995498962015274E-2</v>
      </c>
      <c r="E22" s="7">
        <v>367.49193000000002</v>
      </c>
      <c r="F22" s="9">
        <f t="shared" si="1"/>
        <v>0.97500450103798486</v>
      </c>
    </row>
    <row r="23" spans="1:23" x14ac:dyDescent="0.3">
      <c r="A23" s="3">
        <v>2018</v>
      </c>
      <c r="B23" s="7">
        <v>392.39138000000003</v>
      </c>
      <c r="C23" s="7">
        <v>9.6787700000000001</v>
      </c>
      <c r="D23" s="9">
        <f t="shared" si="0"/>
        <v>2.4666112695951679E-2</v>
      </c>
      <c r="E23" s="7">
        <v>382.71260999999998</v>
      </c>
      <c r="F23" s="9">
        <f t="shared" si="1"/>
        <v>0.97533388730404824</v>
      </c>
    </row>
    <row r="24" spans="1:23" x14ac:dyDescent="0.3">
      <c r="A24" s="3">
        <v>2019</v>
      </c>
      <c r="B24" s="7">
        <v>403.51864999999998</v>
      </c>
      <c r="C24" s="7">
        <v>13.83314</v>
      </c>
      <c r="D24" s="9">
        <f t="shared" si="0"/>
        <v>3.4281290344324852E-2</v>
      </c>
      <c r="E24" s="7">
        <v>389.68551000000002</v>
      </c>
      <c r="F24" s="9">
        <f t="shared" si="1"/>
        <v>0.9657187096556753</v>
      </c>
    </row>
    <row r="25" spans="1:23" x14ac:dyDescent="0.3">
      <c r="A25" s="3">
        <v>2020</v>
      </c>
      <c r="B25" s="7">
        <v>388.22940999999997</v>
      </c>
      <c r="C25" s="7">
        <v>15.002230000000001</v>
      </c>
      <c r="D25" s="9">
        <f t="shared" si="0"/>
        <v>3.8642693246758411E-2</v>
      </c>
      <c r="E25" s="7">
        <v>373.22717999999998</v>
      </c>
      <c r="F25" s="9">
        <f t="shared" si="1"/>
        <v>0.9613573067532416</v>
      </c>
    </row>
    <row r="26" spans="1:23" x14ac:dyDescent="0.3">
      <c r="A26" s="3">
        <v>2021</v>
      </c>
      <c r="B26" s="7">
        <v>395.75317000000001</v>
      </c>
      <c r="C26" s="7">
        <v>16.203340000000001</v>
      </c>
      <c r="D26" s="9">
        <f t="shared" si="0"/>
        <v>4.0943045383565725E-2</v>
      </c>
      <c r="E26" s="7">
        <v>379.54982999999999</v>
      </c>
      <c r="F26" s="9">
        <f t="shared" si="1"/>
        <v>0.95905695461643425</v>
      </c>
    </row>
    <row r="30" spans="1:23" x14ac:dyDescent="0.3">
      <c r="A30" s="3" t="s">
        <v>4</v>
      </c>
      <c r="B30" s="3">
        <v>2000</v>
      </c>
      <c r="C30" s="3">
        <v>2001</v>
      </c>
      <c r="D30" s="3">
        <v>2002</v>
      </c>
      <c r="E30" s="3">
        <v>2003</v>
      </c>
      <c r="F30" s="3">
        <v>2004</v>
      </c>
      <c r="G30" s="3">
        <v>2005</v>
      </c>
      <c r="H30" s="3">
        <v>2006</v>
      </c>
      <c r="I30" s="3">
        <v>2007</v>
      </c>
      <c r="J30" s="3">
        <v>2008</v>
      </c>
      <c r="K30" s="3">
        <v>2009</v>
      </c>
      <c r="L30" s="3">
        <v>2010</v>
      </c>
      <c r="M30" s="3">
        <v>2011</v>
      </c>
      <c r="N30" s="3">
        <v>2012</v>
      </c>
      <c r="O30" s="3">
        <v>2013</v>
      </c>
      <c r="P30" s="3">
        <v>2014</v>
      </c>
      <c r="Q30" s="3">
        <v>2015</v>
      </c>
      <c r="R30" s="3">
        <v>2016</v>
      </c>
      <c r="S30" s="3">
        <v>2017</v>
      </c>
      <c r="T30" s="3">
        <v>2018</v>
      </c>
      <c r="U30" s="3">
        <v>2019</v>
      </c>
      <c r="V30" s="3">
        <v>2020</v>
      </c>
      <c r="W30" s="3">
        <v>2021</v>
      </c>
    </row>
    <row r="31" spans="1:23" x14ac:dyDescent="0.3">
      <c r="A31" s="3" t="s">
        <v>72</v>
      </c>
      <c r="B31" s="7">
        <v>39.904739999999997</v>
      </c>
      <c r="C31" s="7">
        <v>35.898110000000003</v>
      </c>
      <c r="D31" s="7">
        <v>42.88214</v>
      </c>
      <c r="E31" s="7">
        <v>39.917270000000002</v>
      </c>
      <c r="F31" s="7">
        <v>38.183549999999997</v>
      </c>
      <c r="G31" s="7">
        <v>19.401420000000002</v>
      </c>
      <c r="H31" s="7">
        <v>21.41384</v>
      </c>
      <c r="I31" s="7">
        <v>23.609819999999999</v>
      </c>
      <c r="J31" s="7">
        <v>25.179310000000001</v>
      </c>
      <c r="K31" s="7">
        <v>19.146840000000001</v>
      </c>
      <c r="L31" s="7">
        <v>22.529969999999999</v>
      </c>
      <c r="M31" s="7">
        <v>41.036200000000001</v>
      </c>
      <c r="N31" s="7">
        <v>27.002790000000001</v>
      </c>
      <c r="O31" s="7">
        <v>22.272960000000001</v>
      </c>
      <c r="P31" s="7">
        <v>10.266999999999999</v>
      </c>
      <c r="Q31" s="7">
        <v>12.7072</v>
      </c>
      <c r="R31" s="7">
        <v>11.013669999999999</v>
      </c>
      <c r="S31" s="7">
        <v>9.4211299999999998</v>
      </c>
      <c r="T31" s="7">
        <v>9.6787700000000001</v>
      </c>
      <c r="U31" s="7">
        <v>13.83314</v>
      </c>
      <c r="V31" s="7">
        <v>15.002230000000001</v>
      </c>
      <c r="W31" s="7">
        <v>16.203340000000001</v>
      </c>
    </row>
    <row r="32" spans="1:23" x14ac:dyDescent="0.3">
      <c r="A32" s="3" t="s">
        <v>71</v>
      </c>
      <c r="B32" s="7">
        <v>251.30252999999999</v>
      </c>
      <c r="C32" s="7">
        <v>291.64918</v>
      </c>
      <c r="D32" s="7">
        <v>305.91325000000001</v>
      </c>
      <c r="E32" s="7">
        <v>326.04613999999998</v>
      </c>
      <c r="F32" s="7">
        <v>340.98822999999999</v>
      </c>
      <c r="G32" s="7">
        <v>389.46282000000002</v>
      </c>
      <c r="H32" s="7">
        <v>389.37522000000001</v>
      </c>
      <c r="I32" s="7">
        <v>335.23169000000001</v>
      </c>
      <c r="J32" s="7">
        <v>371.74525999999997</v>
      </c>
      <c r="K32" s="7">
        <v>381.29996</v>
      </c>
      <c r="L32" s="7">
        <v>347.49768999999998</v>
      </c>
      <c r="M32" s="7">
        <v>365.47721000000001</v>
      </c>
      <c r="N32" s="7">
        <v>373.98361</v>
      </c>
      <c r="O32" s="7">
        <v>378.08872000000002</v>
      </c>
      <c r="P32" s="7">
        <v>360.75799999999998</v>
      </c>
      <c r="Q32" s="7">
        <v>354.78717999999998</v>
      </c>
      <c r="R32" s="7">
        <v>357.12580000000003</v>
      </c>
      <c r="S32" s="7">
        <v>367.49193000000002</v>
      </c>
      <c r="T32" s="7">
        <v>382.71260999999998</v>
      </c>
      <c r="U32" s="7">
        <v>389.68551000000002</v>
      </c>
      <c r="V32" s="7">
        <v>373.22717999999998</v>
      </c>
      <c r="W32" s="7">
        <v>379.54982999999999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2FDE8-0F9D-42ED-B1D2-9ECEB9024BBC}">
  <dimension ref="A2:W32"/>
  <sheetViews>
    <sheetView workbookViewId="0">
      <selection activeCell="J25" sqref="J25"/>
    </sheetView>
  </sheetViews>
  <sheetFormatPr defaultRowHeight="14.4" x14ac:dyDescent="0.3"/>
  <cols>
    <col min="1" max="1" width="12.44140625" customWidth="1"/>
    <col min="2" max="2" width="13.109375" customWidth="1"/>
    <col min="3" max="3" width="25.6640625" bestFit="1" customWidth="1"/>
    <col min="4" max="4" width="25.5546875" bestFit="1" customWidth="1"/>
    <col min="5" max="5" width="19.21875" bestFit="1" customWidth="1"/>
    <col min="6" max="6" width="25.5546875" bestFit="1" customWidth="1"/>
  </cols>
  <sheetData>
    <row r="2" spans="1:6" x14ac:dyDescent="0.3">
      <c r="A2" s="13" t="s">
        <v>46</v>
      </c>
      <c r="B2" s="13"/>
      <c r="C2" s="13"/>
      <c r="D2" s="13"/>
      <c r="E2" s="13"/>
      <c r="F2" s="13"/>
    </row>
    <row r="4" spans="1:6" x14ac:dyDescent="0.3">
      <c r="A4" s="3" t="s">
        <v>4</v>
      </c>
      <c r="B4" s="3" t="s">
        <v>41</v>
      </c>
      <c r="C4" s="3" t="s">
        <v>72</v>
      </c>
      <c r="D4" s="3" t="s">
        <v>73</v>
      </c>
      <c r="E4" s="3" t="s">
        <v>71</v>
      </c>
      <c r="F4" s="3" t="s">
        <v>74</v>
      </c>
    </row>
    <row r="5" spans="1:6" x14ac:dyDescent="0.3">
      <c r="A5" s="3">
        <v>2000</v>
      </c>
      <c r="B5" s="7">
        <v>2471.6120799999999</v>
      </c>
      <c r="C5" s="7">
        <v>178.76631</v>
      </c>
      <c r="D5" s="9">
        <f>C5/B5</f>
        <v>7.2327818530487198E-2</v>
      </c>
      <c r="E5" s="7">
        <v>2292.8457699999999</v>
      </c>
      <c r="F5" s="9">
        <f>E5/B5</f>
        <v>0.9276721814695128</v>
      </c>
    </row>
    <row r="6" spans="1:6" x14ac:dyDescent="0.3">
      <c r="A6" s="3">
        <v>2001</v>
      </c>
      <c r="B6" s="7">
        <v>2726.63663</v>
      </c>
      <c r="C6" s="7">
        <v>219.8948</v>
      </c>
      <c r="D6" s="9">
        <f t="shared" ref="D6:D26" si="0">C6/B6</f>
        <v>8.06469030675349E-2</v>
      </c>
      <c r="E6" s="7">
        <v>2506.7418299999999</v>
      </c>
      <c r="F6" s="9">
        <f t="shared" ref="F6:F26" si="1">E6/B6</f>
        <v>0.91935309693246514</v>
      </c>
    </row>
    <row r="7" spans="1:6" x14ac:dyDescent="0.3">
      <c r="A7" s="3">
        <v>2002</v>
      </c>
      <c r="B7" s="7">
        <v>2766.0488700000001</v>
      </c>
      <c r="C7" s="7">
        <v>220.97859</v>
      </c>
      <c r="D7" s="9">
        <f t="shared" si="0"/>
        <v>7.9889618869965956E-2</v>
      </c>
      <c r="E7" s="7">
        <v>2545.0702799999999</v>
      </c>
      <c r="F7" s="9">
        <f t="shared" si="1"/>
        <v>0.92011038113003396</v>
      </c>
    </row>
    <row r="8" spans="1:6" x14ac:dyDescent="0.3">
      <c r="A8" s="3">
        <v>2003</v>
      </c>
      <c r="B8" s="7">
        <v>2928.60761</v>
      </c>
      <c r="C8" s="7">
        <v>214.87653</v>
      </c>
      <c r="D8" s="9">
        <f t="shared" si="0"/>
        <v>7.3371567179667335E-2</v>
      </c>
      <c r="E8" s="7">
        <v>2713.73108</v>
      </c>
      <c r="F8" s="9">
        <f t="shared" si="1"/>
        <v>0.92662843282033269</v>
      </c>
    </row>
    <row r="9" spans="1:6" x14ac:dyDescent="0.3">
      <c r="A9" s="3">
        <v>2004</v>
      </c>
      <c r="B9" s="7">
        <v>2959.8414299999999</v>
      </c>
      <c r="C9" s="7">
        <v>226.79567</v>
      </c>
      <c r="D9" s="9">
        <f t="shared" si="0"/>
        <v>7.662426361806822E-2</v>
      </c>
      <c r="E9" s="7">
        <v>2733.04576</v>
      </c>
      <c r="F9" s="9">
        <f t="shared" si="1"/>
        <v>0.92337573638193182</v>
      </c>
    </row>
    <row r="10" spans="1:6" x14ac:dyDescent="0.3">
      <c r="A10" s="3">
        <v>2005</v>
      </c>
      <c r="B10" s="7">
        <v>2968.34292</v>
      </c>
      <c r="C10" s="7">
        <v>194.11394999999999</v>
      </c>
      <c r="D10" s="9">
        <f t="shared" si="0"/>
        <v>6.5394718612902039E-2</v>
      </c>
      <c r="E10" s="7">
        <v>2774.2289700000001</v>
      </c>
      <c r="F10" s="9">
        <f t="shared" si="1"/>
        <v>0.93460528138709797</v>
      </c>
    </row>
    <row r="11" spans="1:6" x14ac:dyDescent="0.3">
      <c r="A11" s="3">
        <v>2006</v>
      </c>
      <c r="B11" s="7">
        <v>3279.8142499999999</v>
      </c>
      <c r="C11" s="7">
        <v>211.60124999999999</v>
      </c>
      <c r="D11" s="9">
        <f t="shared" si="0"/>
        <v>6.4516229844418779E-2</v>
      </c>
      <c r="E11" s="7">
        <v>3068.2130000000002</v>
      </c>
      <c r="F11" s="9">
        <f t="shared" si="1"/>
        <v>0.93548377015558126</v>
      </c>
    </row>
    <row r="12" spans="1:6" x14ac:dyDescent="0.3">
      <c r="A12" s="3">
        <v>2007</v>
      </c>
      <c r="B12" s="7">
        <v>3134.8109599999998</v>
      </c>
      <c r="C12" s="7">
        <v>218.19488999999999</v>
      </c>
      <c r="D12" s="9">
        <f t="shared" si="0"/>
        <v>6.9603843033648194E-2</v>
      </c>
      <c r="E12" s="7">
        <v>2916.61607</v>
      </c>
      <c r="F12" s="9">
        <f t="shared" si="1"/>
        <v>0.93039615696635192</v>
      </c>
    </row>
    <row r="13" spans="1:6" x14ac:dyDescent="0.3">
      <c r="A13" s="3">
        <v>2008</v>
      </c>
      <c r="B13" s="7">
        <v>3392.42515</v>
      </c>
      <c r="C13" s="7">
        <v>213.14252999999999</v>
      </c>
      <c r="D13" s="9">
        <f t="shared" si="0"/>
        <v>6.2828955857729088E-2</v>
      </c>
      <c r="E13" s="7">
        <v>3179.28262</v>
      </c>
      <c r="F13" s="9">
        <f t="shared" si="1"/>
        <v>0.93717104414227093</v>
      </c>
    </row>
    <row r="14" spans="1:6" x14ac:dyDescent="0.3">
      <c r="A14" s="3">
        <v>2009</v>
      </c>
      <c r="B14" s="7">
        <v>3352.7612199999999</v>
      </c>
      <c r="C14" s="7">
        <v>185.67935</v>
      </c>
      <c r="D14" s="9">
        <f t="shared" si="0"/>
        <v>5.5381024121962379E-2</v>
      </c>
      <c r="E14" s="7">
        <v>3167.08187</v>
      </c>
      <c r="F14" s="9">
        <f t="shared" si="1"/>
        <v>0.94461897587803767</v>
      </c>
    </row>
    <row r="15" spans="1:6" x14ac:dyDescent="0.3">
      <c r="A15" s="3">
        <v>2010</v>
      </c>
      <c r="B15" s="7">
        <v>3367.6670300000001</v>
      </c>
      <c r="C15" s="7">
        <v>169.26989</v>
      </c>
      <c r="D15" s="9">
        <f t="shared" si="0"/>
        <v>5.0263250045833659E-2</v>
      </c>
      <c r="E15" s="7">
        <v>3198.39714</v>
      </c>
      <c r="F15" s="9">
        <f t="shared" si="1"/>
        <v>0.94973674995416635</v>
      </c>
    </row>
    <row r="16" spans="1:6" x14ac:dyDescent="0.3">
      <c r="A16" s="3">
        <v>2011</v>
      </c>
      <c r="B16" s="7">
        <v>3143.8059199999998</v>
      </c>
      <c r="C16" s="7">
        <v>170.69875999999999</v>
      </c>
      <c r="D16" s="9">
        <f t="shared" si="0"/>
        <v>5.4296850487513558E-2</v>
      </c>
      <c r="E16" s="7">
        <v>2973.10716</v>
      </c>
      <c r="F16" s="9">
        <f t="shared" si="1"/>
        <v>0.94570314951248646</v>
      </c>
    </row>
    <row r="17" spans="1:23" x14ac:dyDescent="0.3">
      <c r="A17" s="3">
        <v>2012</v>
      </c>
      <c r="B17" s="7">
        <v>3157.8802300000002</v>
      </c>
      <c r="C17" s="7">
        <v>167.41741999999999</v>
      </c>
      <c r="D17" s="9">
        <f t="shared" si="0"/>
        <v>5.3015759878898248E-2</v>
      </c>
      <c r="E17" s="7">
        <v>2990.46281</v>
      </c>
      <c r="F17" s="9">
        <f t="shared" si="1"/>
        <v>0.94698424012110172</v>
      </c>
    </row>
    <row r="18" spans="1:23" x14ac:dyDescent="0.3">
      <c r="A18" s="3">
        <v>2013</v>
      </c>
      <c r="B18" s="7">
        <v>3127.8326699999998</v>
      </c>
      <c r="C18" s="7">
        <v>139.65458000000001</v>
      </c>
      <c r="D18" s="9">
        <f t="shared" si="0"/>
        <v>4.4648993323546306E-2</v>
      </c>
      <c r="E18" s="7">
        <v>2988.1780899999999</v>
      </c>
      <c r="F18" s="9">
        <f t="shared" si="1"/>
        <v>0.95535100667645378</v>
      </c>
    </row>
    <row r="19" spans="1:23" x14ac:dyDescent="0.3">
      <c r="A19" s="3">
        <v>2014</v>
      </c>
      <c r="B19" s="7">
        <v>3015.14813</v>
      </c>
      <c r="C19" s="7">
        <v>117.39603</v>
      </c>
      <c r="D19" s="9">
        <f t="shared" si="0"/>
        <v>3.893541044698192E-2</v>
      </c>
      <c r="E19" s="7">
        <v>2897.7521000000002</v>
      </c>
      <c r="F19" s="9">
        <f t="shared" si="1"/>
        <v>0.9610645895530181</v>
      </c>
    </row>
    <row r="20" spans="1:23" x14ac:dyDescent="0.3">
      <c r="A20" s="3">
        <v>2015</v>
      </c>
      <c r="B20" s="7">
        <v>3042.2102</v>
      </c>
      <c r="C20" s="7">
        <v>135.98508000000001</v>
      </c>
      <c r="D20" s="9">
        <f t="shared" si="0"/>
        <v>4.4699435956134792E-2</v>
      </c>
      <c r="E20" s="7">
        <v>2906.2251200000001</v>
      </c>
      <c r="F20" s="9">
        <f t="shared" si="1"/>
        <v>0.95530056404386521</v>
      </c>
    </row>
    <row r="21" spans="1:23" x14ac:dyDescent="0.3">
      <c r="A21" s="3">
        <v>2016</v>
      </c>
      <c r="B21" s="7">
        <v>3117.3707399999998</v>
      </c>
      <c r="C21" s="7">
        <v>152.30616000000001</v>
      </c>
      <c r="D21" s="9">
        <f t="shared" si="0"/>
        <v>4.8857249490960451E-2</v>
      </c>
      <c r="E21" s="7">
        <v>2965.0645800000002</v>
      </c>
      <c r="F21" s="9">
        <f t="shared" si="1"/>
        <v>0.95114275050903963</v>
      </c>
    </row>
    <row r="22" spans="1:23" x14ac:dyDescent="0.3">
      <c r="A22" s="3">
        <v>2017</v>
      </c>
      <c r="B22" s="7">
        <v>3183.9289699999999</v>
      </c>
      <c r="C22" s="7">
        <v>135.47653</v>
      </c>
      <c r="D22" s="9">
        <f t="shared" si="0"/>
        <v>4.2550110657776391E-2</v>
      </c>
      <c r="E22" s="7">
        <v>3048.45244</v>
      </c>
      <c r="F22" s="9">
        <f t="shared" si="1"/>
        <v>0.95744988934222364</v>
      </c>
    </row>
    <row r="23" spans="1:23" x14ac:dyDescent="0.3">
      <c r="A23" s="3">
        <v>2018</v>
      </c>
      <c r="B23" s="7">
        <v>3386.45444</v>
      </c>
      <c r="C23" s="7">
        <v>161.11216999999999</v>
      </c>
      <c r="D23" s="9">
        <f t="shared" si="0"/>
        <v>4.7575472475572415E-2</v>
      </c>
      <c r="E23" s="7">
        <v>3225.3422700000001</v>
      </c>
      <c r="F23" s="9">
        <f t="shared" si="1"/>
        <v>0.95242452752442763</v>
      </c>
    </row>
    <row r="24" spans="1:23" x14ac:dyDescent="0.3">
      <c r="A24" s="3">
        <v>2019</v>
      </c>
      <c r="B24" s="7">
        <v>3414.6948600000001</v>
      </c>
      <c r="C24" s="7">
        <v>175.37437</v>
      </c>
      <c r="D24" s="9">
        <f t="shared" si="0"/>
        <v>5.1358723748452295E-2</v>
      </c>
      <c r="E24" s="7">
        <v>3239.3204900000001</v>
      </c>
      <c r="F24" s="9">
        <f t="shared" si="1"/>
        <v>0.9486412762515477</v>
      </c>
    </row>
    <row r="25" spans="1:23" x14ac:dyDescent="0.3">
      <c r="A25" s="3">
        <v>2020</v>
      </c>
      <c r="B25" s="7">
        <v>3372.4493900000002</v>
      </c>
      <c r="C25" s="7">
        <v>200.52224000000001</v>
      </c>
      <c r="D25" s="9">
        <f t="shared" si="0"/>
        <v>5.9458932310322975E-2</v>
      </c>
      <c r="E25" s="7">
        <v>3171.92715</v>
      </c>
      <c r="F25" s="9">
        <f t="shared" si="1"/>
        <v>0.94054106768967694</v>
      </c>
    </row>
    <row r="26" spans="1:23" x14ac:dyDescent="0.3">
      <c r="A26" s="3">
        <v>2021</v>
      </c>
      <c r="B26" s="7">
        <v>3600.2797399999999</v>
      </c>
      <c r="C26" s="7">
        <v>204.59643</v>
      </c>
      <c r="D26" s="9">
        <f t="shared" si="0"/>
        <v>5.6827925821119667E-2</v>
      </c>
      <c r="E26" s="7">
        <v>3395.6833099999999</v>
      </c>
      <c r="F26" s="9">
        <f t="shared" si="1"/>
        <v>0.94317207417888027</v>
      </c>
    </row>
    <row r="30" spans="1:23" x14ac:dyDescent="0.3">
      <c r="A30" s="3" t="s">
        <v>4</v>
      </c>
      <c r="B30" s="3">
        <v>2000</v>
      </c>
      <c r="C30" s="3">
        <v>2001</v>
      </c>
      <c r="D30" s="3">
        <v>2002</v>
      </c>
      <c r="E30" s="3">
        <v>2003</v>
      </c>
      <c r="F30" s="3">
        <v>2004</v>
      </c>
      <c r="G30" s="3">
        <v>2005</v>
      </c>
      <c r="H30" s="3">
        <v>2006</v>
      </c>
      <c r="I30" s="3">
        <v>2007</v>
      </c>
      <c r="J30" s="3">
        <v>2008</v>
      </c>
      <c r="K30" s="3">
        <v>2009</v>
      </c>
      <c r="L30" s="3">
        <v>2010</v>
      </c>
      <c r="M30" s="3">
        <v>2011</v>
      </c>
      <c r="N30" s="3">
        <v>2012</v>
      </c>
      <c r="O30" s="3">
        <v>2013</v>
      </c>
      <c r="P30" s="3">
        <v>2014</v>
      </c>
      <c r="Q30" s="3">
        <v>2015</v>
      </c>
      <c r="R30" s="3">
        <v>2016</v>
      </c>
      <c r="S30" s="3">
        <v>2017</v>
      </c>
      <c r="T30" s="3">
        <v>2018</v>
      </c>
      <c r="U30" s="3">
        <v>2019</v>
      </c>
      <c r="V30" s="3">
        <v>2020</v>
      </c>
      <c r="W30" s="3">
        <v>2021</v>
      </c>
    </row>
    <row r="31" spans="1:23" x14ac:dyDescent="0.3">
      <c r="A31" s="3" t="s">
        <v>72</v>
      </c>
      <c r="B31" s="7">
        <v>178.76631</v>
      </c>
      <c r="C31" s="7">
        <v>219.8948</v>
      </c>
      <c r="D31" s="7">
        <v>220.97859</v>
      </c>
      <c r="E31" s="7">
        <v>214.87653</v>
      </c>
      <c r="F31" s="7">
        <v>226.79567</v>
      </c>
      <c r="G31" s="7">
        <v>194.11394999999999</v>
      </c>
      <c r="H31" s="7">
        <v>211.60124999999999</v>
      </c>
      <c r="I31" s="7">
        <v>218.19488999999999</v>
      </c>
      <c r="J31" s="7">
        <v>213.14252999999999</v>
      </c>
      <c r="K31" s="7">
        <v>185.67935</v>
      </c>
      <c r="L31" s="7">
        <v>169.26989</v>
      </c>
      <c r="M31" s="7">
        <v>170.69875999999999</v>
      </c>
      <c r="N31" s="7">
        <v>167.41741999999999</v>
      </c>
      <c r="O31" s="7">
        <v>139.65458000000001</v>
      </c>
      <c r="P31" s="7">
        <v>117.39603</v>
      </c>
      <c r="Q31" s="7">
        <v>135.98508000000001</v>
      </c>
      <c r="R31" s="7">
        <v>152.30616000000001</v>
      </c>
      <c r="S31" s="7">
        <v>135.47653</v>
      </c>
      <c r="T31" s="7">
        <v>161.11216999999999</v>
      </c>
      <c r="U31" s="7">
        <v>175.37437</v>
      </c>
      <c r="V31" s="7">
        <v>200.52224000000001</v>
      </c>
      <c r="W31" s="7">
        <v>204.59643</v>
      </c>
    </row>
    <row r="32" spans="1:23" x14ac:dyDescent="0.3">
      <c r="A32" s="3" t="s">
        <v>71</v>
      </c>
      <c r="B32" s="7">
        <v>2292.8457699999999</v>
      </c>
      <c r="C32" s="7">
        <v>2506.7418299999999</v>
      </c>
      <c r="D32" s="7">
        <v>2545.0702799999999</v>
      </c>
      <c r="E32" s="7">
        <v>2713.73108</v>
      </c>
      <c r="F32" s="7">
        <v>2733.04576</v>
      </c>
      <c r="G32" s="7">
        <v>2774.2289700000001</v>
      </c>
      <c r="H32" s="7">
        <v>3068.2130000000002</v>
      </c>
      <c r="I32" s="7">
        <v>2916.61607</v>
      </c>
      <c r="J32" s="7">
        <v>3179.28262</v>
      </c>
      <c r="K32" s="7">
        <v>3167.08187</v>
      </c>
      <c r="L32" s="7">
        <v>3198.39714</v>
      </c>
      <c r="M32" s="7">
        <v>2973.10716</v>
      </c>
      <c r="N32" s="7">
        <v>2990.46281</v>
      </c>
      <c r="O32" s="7">
        <v>2988.1780899999999</v>
      </c>
      <c r="P32" s="7">
        <v>2897.7521000000002</v>
      </c>
      <c r="Q32" s="7">
        <v>2906.2251200000001</v>
      </c>
      <c r="R32" s="7">
        <v>2965.0645800000002</v>
      </c>
      <c r="S32" s="7">
        <v>3048.45244</v>
      </c>
      <c r="T32" s="7">
        <v>3225.3422700000001</v>
      </c>
      <c r="U32" s="7">
        <v>3239.3204900000001</v>
      </c>
      <c r="V32" s="7">
        <v>3171.92715</v>
      </c>
      <c r="W32" s="7">
        <v>3395.6833099999999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505B3-C453-4329-98AF-E75667EE7394}">
  <dimension ref="A2:F26"/>
  <sheetViews>
    <sheetView workbookViewId="0">
      <selection activeCell="H26" sqref="H26"/>
    </sheetView>
  </sheetViews>
  <sheetFormatPr defaultRowHeight="14.4" x14ac:dyDescent="0.3"/>
  <cols>
    <col min="1" max="1" width="11.109375" customWidth="1"/>
    <col min="2" max="2" width="11.33203125" bestFit="1" customWidth="1"/>
    <col min="3" max="3" width="25.6640625" bestFit="1" customWidth="1"/>
    <col min="4" max="4" width="25.5546875" bestFit="1" customWidth="1"/>
    <col min="5" max="5" width="19.21875" bestFit="1" customWidth="1"/>
    <col min="6" max="6" width="25.5546875" bestFit="1" customWidth="1"/>
  </cols>
  <sheetData>
    <row r="2" spans="1:6" x14ac:dyDescent="0.3">
      <c r="A2" s="13" t="s">
        <v>47</v>
      </c>
      <c r="B2" s="13"/>
      <c r="C2" s="13"/>
      <c r="D2" s="13"/>
      <c r="E2" s="13"/>
      <c r="F2" s="13"/>
    </row>
    <row r="4" spans="1:6" x14ac:dyDescent="0.3">
      <c r="A4" s="3" t="s">
        <v>4</v>
      </c>
      <c r="B4" s="3" t="s">
        <v>41</v>
      </c>
      <c r="C4" s="3" t="s">
        <v>72</v>
      </c>
      <c r="D4" s="3" t="s">
        <v>73</v>
      </c>
      <c r="E4" s="3" t="s">
        <v>71</v>
      </c>
      <c r="F4" s="3" t="s">
        <v>74</v>
      </c>
    </row>
    <row r="5" spans="1:6" x14ac:dyDescent="0.3">
      <c r="A5" s="3">
        <v>2000</v>
      </c>
      <c r="B5" s="7">
        <v>70.821290000000005</v>
      </c>
      <c r="C5" s="7">
        <v>0.39994000000000002</v>
      </c>
      <c r="D5" s="9">
        <f>C5/B5</f>
        <v>5.6471719168063724E-3</v>
      </c>
      <c r="E5" s="7">
        <v>70.421350000000004</v>
      </c>
      <c r="F5" s="9">
        <f>E5/B5</f>
        <v>0.99435282808319359</v>
      </c>
    </row>
    <row r="6" spans="1:6" x14ac:dyDescent="0.3">
      <c r="A6" s="3">
        <v>2001</v>
      </c>
      <c r="B6" s="7">
        <v>40.606769999999997</v>
      </c>
      <c r="C6" s="7">
        <v>0.67649999999999999</v>
      </c>
      <c r="D6" s="9">
        <f t="shared" ref="D6:D26" si="0">C6/B6</f>
        <v>1.6659783577960031E-2</v>
      </c>
      <c r="E6" s="7">
        <v>39.93027</v>
      </c>
      <c r="F6" s="9">
        <f t="shared" ref="F6:F26" si="1">E6/B6</f>
        <v>0.98334021642204006</v>
      </c>
    </row>
    <row r="7" spans="1:6" x14ac:dyDescent="0.3">
      <c r="A7" s="3">
        <v>2002</v>
      </c>
      <c r="B7" s="7">
        <v>82.48809</v>
      </c>
      <c r="C7" s="7">
        <v>0.39689999999999998</v>
      </c>
      <c r="D7" s="9">
        <f t="shared" si="0"/>
        <v>4.8116037115176263E-3</v>
      </c>
      <c r="E7" s="7">
        <v>82.091189999999997</v>
      </c>
      <c r="F7" s="9">
        <f t="shared" si="1"/>
        <v>0.99518839628848232</v>
      </c>
    </row>
    <row r="8" spans="1:6" x14ac:dyDescent="0.3">
      <c r="A8" s="3">
        <v>2003</v>
      </c>
      <c r="B8" s="7">
        <v>112.41882</v>
      </c>
      <c r="C8" s="7">
        <v>0.75012000000000001</v>
      </c>
      <c r="D8" s="9">
        <f t="shared" si="0"/>
        <v>6.6725482441463094E-3</v>
      </c>
      <c r="E8" s="7">
        <v>111.6687</v>
      </c>
      <c r="F8" s="9">
        <f t="shared" si="1"/>
        <v>0.99332745175585369</v>
      </c>
    </row>
    <row r="9" spans="1:6" x14ac:dyDescent="0.3">
      <c r="A9" s="3">
        <v>2004</v>
      </c>
      <c r="B9" s="7">
        <v>121.97856</v>
      </c>
      <c r="C9" s="7">
        <v>1.1125499999999999</v>
      </c>
      <c r="D9" s="9">
        <f t="shared" si="0"/>
        <v>9.1208651749946877E-3</v>
      </c>
      <c r="E9" s="7">
        <v>120.86601</v>
      </c>
      <c r="F9" s="9">
        <f t="shared" si="1"/>
        <v>0.99087913482500534</v>
      </c>
    </row>
    <row r="10" spans="1:6" x14ac:dyDescent="0.3">
      <c r="A10" s="3">
        <v>2005</v>
      </c>
      <c r="B10" s="7">
        <v>143.04118</v>
      </c>
      <c r="C10" s="7">
        <v>0.45832000000000001</v>
      </c>
      <c r="D10" s="9">
        <f t="shared" si="0"/>
        <v>3.204112270326629E-3</v>
      </c>
      <c r="E10" s="7">
        <v>142.58286000000001</v>
      </c>
      <c r="F10" s="9">
        <f t="shared" si="1"/>
        <v>0.99679588772967342</v>
      </c>
    </row>
    <row r="11" spans="1:6" x14ac:dyDescent="0.3">
      <c r="A11" s="3">
        <v>2006</v>
      </c>
      <c r="B11" s="7">
        <v>172.58436</v>
      </c>
      <c r="C11" s="7">
        <v>2.2730199999999998</v>
      </c>
      <c r="D11" s="9">
        <f t="shared" si="0"/>
        <v>1.3170486595656755E-2</v>
      </c>
      <c r="E11" s="7">
        <v>170.31134</v>
      </c>
      <c r="F11" s="9">
        <f t="shared" si="1"/>
        <v>0.98682951340434322</v>
      </c>
    </row>
    <row r="12" spans="1:6" x14ac:dyDescent="0.3">
      <c r="A12" s="3">
        <v>2007</v>
      </c>
      <c r="B12" s="7">
        <v>177.5805</v>
      </c>
      <c r="C12" s="7">
        <v>2.22634</v>
      </c>
      <c r="D12" s="9">
        <f t="shared" si="0"/>
        <v>1.2537074735120128E-2</v>
      </c>
      <c r="E12" s="7">
        <v>175.35416000000001</v>
      </c>
      <c r="F12" s="9">
        <f t="shared" si="1"/>
        <v>0.98746292526487989</v>
      </c>
    </row>
    <row r="13" spans="1:6" x14ac:dyDescent="0.3">
      <c r="A13" s="3">
        <v>2008</v>
      </c>
      <c r="B13" s="7">
        <v>180.40738999999999</v>
      </c>
      <c r="C13" s="7">
        <v>0.72448999999999997</v>
      </c>
      <c r="D13" s="9">
        <f t="shared" si="0"/>
        <v>4.0158554480501044E-3</v>
      </c>
      <c r="E13" s="7">
        <v>179.68289999999999</v>
      </c>
      <c r="F13" s="9">
        <f t="shared" si="1"/>
        <v>0.99598414455194983</v>
      </c>
    </row>
    <row r="14" spans="1:6" x14ac:dyDescent="0.3">
      <c r="A14" s="3">
        <v>2009</v>
      </c>
      <c r="B14" s="7">
        <v>165.75108</v>
      </c>
      <c r="C14" s="7">
        <v>3.8692199999999999</v>
      </c>
      <c r="D14" s="9">
        <f t="shared" si="0"/>
        <v>2.3343558304416478E-2</v>
      </c>
      <c r="E14" s="7">
        <v>161.88185999999999</v>
      </c>
      <c r="F14" s="9">
        <f t="shared" si="1"/>
        <v>0.97665644169558341</v>
      </c>
    </row>
    <row r="15" spans="1:6" x14ac:dyDescent="0.3">
      <c r="A15" s="3">
        <v>2010</v>
      </c>
      <c r="B15" s="7">
        <v>179.62374</v>
      </c>
      <c r="C15" s="7">
        <v>9.2453299999999992</v>
      </c>
      <c r="D15" s="9">
        <f t="shared" si="0"/>
        <v>5.1470535019480158E-2</v>
      </c>
      <c r="E15" s="7">
        <v>170.37841</v>
      </c>
      <c r="F15" s="9">
        <f t="shared" si="1"/>
        <v>0.94852946498051982</v>
      </c>
    </row>
    <row r="16" spans="1:6" x14ac:dyDescent="0.3">
      <c r="A16" s="3">
        <v>2011</v>
      </c>
      <c r="B16" s="7">
        <v>189.43392</v>
      </c>
      <c r="C16" s="7">
        <v>3.1319400000000002</v>
      </c>
      <c r="D16" s="9">
        <f t="shared" si="0"/>
        <v>1.6533153091062045E-2</v>
      </c>
      <c r="E16" s="7">
        <v>186.30197999999999</v>
      </c>
      <c r="F16" s="9">
        <f>E16/B16</f>
        <v>0.98346684690893793</v>
      </c>
    </row>
    <row r="17" spans="1:6" x14ac:dyDescent="0.3">
      <c r="A17" s="3">
        <v>2012</v>
      </c>
      <c r="B17" s="7">
        <v>134.98349999999999</v>
      </c>
      <c r="C17" s="7">
        <v>3.209E-2</v>
      </c>
      <c r="D17" s="9">
        <f t="shared" si="0"/>
        <v>2.3773275992991738E-4</v>
      </c>
      <c r="E17" s="7">
        <v>134.95141000000001</v>
      </c>
      <c r="F17" s="9">
        <f t="shared" si="1"/>
        <v>0.99976226724007022</v>
      </c>
    </row>
    <row r="18" spans="1:6" x14ac:dyDescent="0.3">
      <c r="A18" s="3">
        <v>2013</v>
      </c>
      <c r="B18" s="7">
        <v>197.43126000000001</v>
      </c>
      <c r="C18" s="7">
        <v>8.3404000000000007</v>
      </c>
      <c r="D18" s="9">
        <f t="shared" si="0"/>
        <v>4.2244576669368365E-2</v>
      </c>
      <c r="E18" s="7">
        <v>189.09085999999999</v>
      </c>
      <c r="F18" s="9">
        <f t="shared" si="1"/>
        <v>0.95775542333063157</v>
      </c>
    </row>
    <row r="19" spans="1:6" x14ac:dyDescent="0.3">
      <c r="A19" s="3">
        <v>2014</v>
      </c>
      <c r="B19" s="7">
        <v>149.99788000000001</v>
      </c>
      <c r="C19" s="7">
        <v>0.48057</v>
      </c>
      <c r="D19" s="9">
        <f t="shared" si="0"/>
        <v>3.2038452810133049E-3</v>
      </c>
      <c r="E19" s="7">
        <v>149.51731000000001</v>
      </c>
      <c r="F19" s="9">
        <f t="shared" si="1"/>
        <v>0.99679615471898675</v>
      </c>
    </row>
    <row r="20" spans="1:6" x14ac:dyDescent="0.3">
      <c r="A20" s="3">
        <v>2015</v>
      </c>
      <c r="B20" s="7">
        <v>140.15458000000001</v>
      </c>
      <c r="C20" s="7">
        <v>7.331E-2</v>
      </c>
      <c r="D20" s="9">
        <f t="shared" si="0"/>
        <v>5.2306531830782841E-4</v>
      </c>
      <c r="E20" s="7">
        <v>140.08126999999999</v>
      </c>
      <c r="F20" s="9">
        <f t="shared" si="1"/>
        <v>0.99947693468169208</v>
      </c>
    </row>
    <row r="21" spans="1:6" x14ac:dyDescent="0.3">
      <c r="A21" s="3">
        <v>2016</v>
      </c>
      <c r="B21" s="7">
        <v>96.281239999999997</v>
      </c>
      <c r="C21" s="7">
        <v>1.7229999999999999E-2</v>
      </c>
      <c r="D21" s="9">
        <f t="shared" si="0"/>
        <v>1.7895490336435218E-4</v>
      </c>
      <c r="E21" s="7">
        <v>96.264009999999999</v>
      </c>
      <c r="F21" s="9">
        <f t="shared" si="1"/>
        <v>0.99982104509663572</v>
      </c>
    </row>
    <row r="22" spans="1:6" x14ac:dyDescent="0.3">
      <c r="A22" s="3">
        <v>2017</v>
      </c>
      <c r="B22" s="7">
        <v>123.21483000000001</v>
      </c>
      <c r="C22" s="7">
        <v>3.8800000000000002E-3</v>
      </c>
      <c r="D22" s="9">
        <f t="shared" si="0"/>
        <v>3.1489715970066264E-5</v>
      </c>
      <c r="E22" s="7">
        <v>123.21095</v>
      </c>
      <c r="F22" s="9">
        <f t="shared" si="1"/>
        <v>0.99996851028402989</v>
      </c>
    </row>
    <row r="23" spans="1:6" x14ac:dyDescent="0.3">
      <c r="A23" s="3">
        <v>2018</v>
      </c>
      <c r="B23" s="7">
        <v>77.594830000000002</v>
      </c>
      <c r="C23" s="7">
        <v>3.8199999999999998E-2</v>
      </c>
      <c r="D23" s="9">
        <f t="shared" si="0"/>
        <v>4.9230084014617983E-4</v>
      </c>
      <c r="E23" s="7">
        <v>77.556629999999998</v>
      </c>
      <c r="F23" s="9">
        <f t="shared" si="1"/>
        <v>0.99950769915985382</v>
      </c>
    </row>
    <row r="24" spans="1:6" x14ac:dyDescent="0.3">
      <c r="A24" s="3">
        <v>2019</v>
      </c>
      <c r="B24" s="7">
        <v>77.076310000000007</v>
      </c>
      <c r="C24" s="7">
        <v>7.6410000000000006E-2</v>
      </c>
      <c r="D24" s="9">
        <f t="shared" si="0"/>
        <v>9.913551907194311E-4</v>
      </c>
      <c r="E24" s="7">
        <v>76.999899999999997</v>
      </c>
      <c r="F24" s="9">
        <f t="shared" si="1"/>
        <v>0.99900864480928042</v>
      </c>
    </row>
    <row r="25" spans="1:6" x14ac:dyDescent="0.3">
      <c r="A25" s="3">
        <v>2020</v>
      </c>
      <c r="B25" s="7">
        <v>83.126320000000007</v>
      </c>
      <c r="C25" s="7">
        <v>0.1011</v>
      </c>
      <c r="D25" s="9">
        <f t="shared" si="0"/>
        <v>1.2162212882754822E-3</v>
      </c>
      <c r="E25" s="7">
        <v>83.025220000000004</v>
      </c>
      <c r="F25" s="9">
        <f t="shared" si="1"/>
        <v>0.99878377871172452</v>
      </c>
    </row>
    <row r="26" spans="1:6" x14ac:dyDescent="0.3">
      <c r="A26" s="3">
        <v>2021</v>
      </c>
      <c r="B26" s="7">
        <v>30.728860000000001</v>
      </c>
      <c r="C26" s="7">
        <v>7.9409999999999994E-2</v>
      </c>
      <c r="D26" s="9">
        <f t="shared" si="0"/>
        <v>2.5842156201043576E-3</v>
      </c>
      <c r="E26" s="7">
        <v>30.649450000000002</v>
      </c>
      <c r="F26" s="9">
        <f t="shared" si="1"/>
        <v>0.99741578437989564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DA7CB-4728-4AC0-A8E4-B971A9906E0E}">
  <dimension ref="A2:W32"/>
  <sheetViews>
    <sheetView workbookViewId="0">
      <selection activeCell="M27" sqref="M27"/>
    </sheetView>
  </sheetViews>
  <sheetFormatPr defaultRowHeight="14.4" x14ac:dyDescent="0.3"/>
  <cols>
    <col min="1" max="1" width="10.44140625" customWidth="1"/>
    <col min="2" max="2" width="12.3320312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7" x14ac:dyDescent="0.3">
      <c r="A2" s="13" t="s">
        <v>48</v>
      </c>
      <c r="B2" s="13"/>
      <c r="C2" s="13"/>
      <c r="D2" s="13"/>
      <c r="E2" s="13"/>
      <c r="F2" s="13"/>
      <c r="G2" s="13"/>
    </row>
    <row r="4" spans="1:7" x14ac:dyDescent="0.3">
      <c r="A4" s="3" t="s">
        <v>4</v>
      </c>
      <c r="B4" s="3" t="s">
        <v>41</v>
      </c>
      <c r="C4" s="3" t="s">
        <v>72</v>
      </c>
      <c r="D4" s="3" t="s">
        <v>73</v>
      </c>
      <c r="E4" s="3" t="s">
        <v>71</v>
      </c>
      <c r="F4" s="3" t="s">
        <v>74</v>
      </c>
    </row>
    <row r="5" spans="1:7" x14ac:dyDescent="0.3">
      <c r="A5" s="3">
        <v>2000</v>
      </c>
      <c r="B5" s="7">
        <v>214.10890000000001</v>
      </c>
      <c r="C5" s="7">
        <v>82.628020000000006</v>
      </c>
      <c r="D5" s="9">
        <f>C5/B5</f>
        <v>0.38591585870554657</v>
      </c>
      <c r="E5" s="7">
        <v>131.48088000000001</v>
      </c>
      <c r="F5" s="9">
        <f>E5/B5</f>
        <v>0.61408414129445343</v>
      </c>
    </row>
    <row r="6" spans="1:7" x14ac:dyDescent="0.3">
      <c r="A6" s="3">
        <v>2001</v>
      </c>
      <c r="B6" s="7">
        <v>337.10554000000002</v>
      </c>
      <c r="C6" s="7">
        <v>111.85159</v>
      </c>
      <c r="D6" s="9">
        <f t="shared" ref="D6:D26" si="0">C6/B6</f>
        <v>0.33179991642973294</v>
      </c>
      <c r="E6" s="7">
        <v>225.25395</v>
      </c>
      <c r="F6" s="9">
        <f t="shared" ref="F6:F26" si="1">E6/B6</f>
        <v>0.66820008357026706</v>
      </c>
    </row>
    <row r="7" spans="1:7" x14ac:dyDescent="0.3">
      <c r="A7" s="3">
        <v>2002</v>
      </c>
      <c r="B7" s="7">
        <v>268.14174000000003</v>
      </c>
      <c r="C7" s="7">
        <v>99.803020000000004</v>
      </c>
      <c r="D7" s="9">
        <f t="shared" si="0"/>
        <v>0.37220247768959802</v>
      </c>
      <c r="E7" s="7">
        <v>168.33872</v>
      </c>
      <c r="F7" s="9">
        <f t="shared" si="1"/>
        <v>0.62779752231040187</v>
      </c>
    </row>
    <row r="8" spans="1:7" x14ac:dyDescent="0.3">
      <c r="A8" s="3">
        <v>2003</v>
      </c>
      <c r="B8" s="7">
        <v>381.19506999999999</v>
      </c>
      <c r="C8" s="7">
        <v>125.08005</v>
      </c>
      <c r="D8" s="9">
        <f t="shared" si="0"/>
        <v>0.32812609564966305</v>
      </c>
      <c r="E8" s="7">
        <v>256.11502000000002</v>
      </c>
      <c r="F8" s="9">
        <f t="shared" si="1"/>
        <v>0.671873904350337</v>
      </c>
    </row>
    <row r="9" spans="1:7" x14ac:dyDescent="0.3">
      <c r="A9" s="3">
        <v>2004</v>
      </c>
      <c r="B9" s="7">
        <v>302.34125999999998</v>
      </c>
      <c r="C9" s="7">
        <v>70.337040000000002</v>
      </c>
      <c r="D9" s="9">
        <f t="shared" si="0"/>
        <v>0.2326412213801054</v>
      </c>
      <c r="E9" s="7">
        <v>232.00422</v>
      </c>
      <c r="F9" s="9">
        <f t="shared" si="1"/>
        <v>0.76735877861989465</v>
      </c>
    </row>
    <row r="10" spans="1:7" x14ac:dyDescent="0.3">
      <c r="A10" s="3">
        <v>2005</v>
      </c>
      <c r="B10" s="7">
        <v>341.81128000000001</v>
      </c>
      <c r="C10" s="7">
        <v>98.332480000000004</v>
      </c>
      <c r="D10" s="9">
        <f t="shared" si="0"/>
        <v>0.28768061721076027</v>
      </c>
      <c r="E10" s="7">
        <v>243.47880000000001</v>
      </c>
      <c r="F10" s="9">
        <f t="shared" si="1"/>
        <v>0.71231938278923967</v>
      </c>
    </row>
    <row r="11" spans="1:7" x14ac:dyDescent="0.3">
      <c r="A11" s="3">
        <v>2006</v>
      </c>
      <c r="B11" s="7">
        <v>379.04718000000003</v>
      </c>
      <c r="C11" s="7">
        <v>97.780450000000002</v>
      </c>
      <c r="D11" s="9">
        <f t="shared" si="0"/>
        <v>0.25796379754098159</v>
      </c>
      <c r="E11" s="7">
        <v>281.26673</v>
      </c>
      <c r="F11" s="9">
        <f t="shared" si="1"/>
        <v>0.74203620245901836</v>
      </c>
    </row>
    <row r="12" spans="1:7" x14ac:dyDescent="0.3">
      <c r="A12" s="3">
        <v>2007</v>
      </c>
      <c r="B12" s="7">
        <v>393.4794</v>
      </c>
      <c r="C12" s="7">
        <v>89.983670000000004</v>
      </c>
      <c r="D12" s="9">
        <f t="shared" si="0"/>
        <v>0.22868711805497316</v>
      </c>
      <c r="E12" s="7">
        <v>303.49572999999998</v>
      </c>
      <c r="F12" s="9">
        <f t="shared" si="1"/>
        <v>0.77131288194502678</v>
      </c>
    </row>
    <row r="13" spans="1:7" x14ac:dyDescent="0.3">
      <c r="A13" s="3">
        <v>2008</v>
      </c>
      <c r="B13" s="7">
        <v>417.82688000000002</v>
      </c>
      <c r="C13" s="7">
        <v>109.57434000000001</v>
      </c>
      <c r="D13" s="9">
        <f t="shared" si="0"/>
        <v>0.26224818278804851</v>
      </c>
      <c r="E13" s="7">
        <v>308.25254000000001</v>
      </c>
      <c r="F13" s="9">
        <f t="shared" si="1"/>
        <v>0.73775181721195149</v>
      </c>
    </row>
    <row r="14" spans="1:7" x14ac:dyDescent="0.3">
      <c r="A14" s="3">
        <v>2009</v>
      </c>
      <c r="B14" s="7">
        <v>443.89075000000003</v>
      </c>
      <c r="C14" s="7">
        <v>122.91466</v>
      </c>
      <c r="D14" s="9">
        <f t="shared" si="0"/>
        <v>0.27690295416158139</v>
      </c>
      <c r="E14" s="7">
        <v>320.97609</v>
      </c>
      <c r="F14" s="9">
        <f t="shared" si="1"/>
        <v>0.7230970458384185</v>
      </c>
    </row>
    <row r="15" spans="1:7" x14ac:dyDescent="0.3">
      <c r="A15" s="3">
        <v>2010</v>
      </c>
      <c r="B15" s="7">
        <v>430.68268</v>
      </c>
      <c r="C15" s="7">
        <v>133.32932</v>
      </c>
      <c r="D15" s="9">
        <f t="shared" si="0"/>
        <v>0.30957669344864297</v>
      </c>
      <c r="E15" s="7">
        <v>297.35336000000001</v>
      </c>
      <c r="F15" s="9">
        <f t="shared" si="1"/>
        <v>0.69042330655135709</v>
      </c>
    </row>
    <row r="16" spans="1:7" x14ac:dyDescent="0.3">
      <c r="A16" s="3">
        <v>2011</v>
      </c>
      <c r="B16" s="7">
        <v>419.15377000000001</v>
      </c>
      <c r="C16" s="7">
        <v>135.76737</v>
      </c>
      <c r="D16" s="9">
        <f t="shared" si="0"/>
        <v>0.32390826402444145</v>
      </c>
      <c r="E16" s="7">
        <v>283.38639999999998</v>
      </c>
      <c r="F16" s="9">
        <f t="shared" si="1"/>
        <v>0.67609173597555849</v>
      </c>
    </row>
    <row r="17" spans="1:23" x14ac:dyDescent="0.3">
      <c r="A17" s="3">
        <v>2012</v>
      </c>
      <c r="B17" s="7">
        <v>344.40624000000003</v>
      </c>
      <c r="C17" s="7">
        <v>76.370959999999997</v>
      </c>
      <c r="D17" s="9">
        <f t="shared" si="0"/>
        <v>0.22174673722520238</v>
      </c>
      <c r="E17" s="7">
        <v>268.03528</v>
      </c>
      <c r="F17" s="9">
        <f t="shared" si="1"/>
        <v>0.77825326277479756</v>
      </c>
    </row>
    <row r="18" spans="1:23" x14ac:dyDescent="0.3">
      <c r="A18" s="3">
        <v>2013</v>
      </c>
      <c r="B18" s="7">
        <v>343.72868</v>
      </c>
      <c r="C18" s="7">
        <v>77.802549999999997</v>
      </c>
      <c r="D18" s="9">
        <f t="shared" si="0"/>
        <v>0.22634872946883569</v>
      </c>
      <c r="E18" s="7">
        <v>265.92613</v>
      </c>
      <c r="F18" s="9">
        <f t="shared" si="1"/>
        <v>0.77365127053116434</v>
      </c>
    </row>
    <row r="19" spans="1:23" x14ac:dyDescent="0.3">
      <c r="A19" s="3">
        <v>2014</v>
      </c>
      <c r="B19" s="7">
        <v>353.03242</v>
      </c>
      <c r="C19" s="7">
        <v>77.92004</v>
      </c>
      <c r="D19" s="9">
        <f t="shared" si="0"/>
        <v>0.22071638633075116</v>
      </c>
      <c r="E19" s="7">
        <v>275.11237999999997</v>
      </c>
      <c r="F19" s="9">
        <f t="shared" si="1"/>
        <v>0.77928361366924881</v>
      </c>
    </row>
    <row r="20" spans="1:23" x14ac:dyDescent="0.3">
      <c r="A20" s="3">
        <v>2015</v>
      </c>
      <c r="B20" s="7">
        <v>323.63150000000002</v>
      </c>
      <c r="C20" s="7">
        <v>42.018889999999999</v>
      </c>
      <c r="D20" s="9">
        <f t="shared" si="0"/>
        <v>0.12983560005747277</v>
      </c>
      <c r="E20" s="7">
        <v>281.61261000000002</v>
      </c>
      <c r="F20" s="9">
        <f t="shared" si="1"/>
        <v>0.87016439994252726</v>
      </c>
    </row>
    <row r="21" spans="1:23" x14ac:dyDescent="0.3">
      <c r="A21" s="3">
        <v>2016</v>
      </c>
      <c r="B21" s="7">
        <v>359.40634</v>
      </c>
      <c r="C21" s="7">
        <v>98.179990000000004</v>
      </c>
      <c r="D21" s="9">
        <f t="shared" si="0"/>
        <v>0.27317267135576961</v>
      </c>
      <c r="E21" s="7">
        <v>261.22635000000002</v>
      </c>
      <c r="F21" s="9">
        <f t="shared" si="1"/>
        <v>0.72682732864423039</v>
      </c>
    </row>
    <row r="22" spans="1:23" x14ac:dyDescent="0.3">
      <c r="A22" s="3">
        <v>2017</v>
      </c>
      <c r="B22" s="7">
        <v>413.80599999999998</v>
      </c>
      <c r="C22" s="7">
        <v>149.29095000000001</v>
      </c>
      <c r="D22" s="9">
        <f t="shared" si="0"/>
        <v>0.36077521833902848</v>
      </c>
      <c r="E22" s="7">
        <v>264.51504999999997</v>
      </c>
      <c r="F22" s="9">
        <f t="shared" si="1"/>
        <v>0.63922478166097152</v>
      </c>
    </row>
    <row r="23" spans="1:23" x14ac:dyDescent="0.3">
      <c r="A23" s="3">
        <v>2018</v>
      </c>
      <c r="B23" s="7">
        <v>520.27719000000002</v>
      </c>
      <c r="C23" s="7">
        <v>233.44974999999999</v>
      </c>
      <c r="D23" s="9">
        <f t="shared" si="0"/>
        <v>0.44870264252791858</v>
      </c>
      <c r="E23" s="7">
        <v>286.82744000000002</v>
      </c>
      <c r="F23" s="9">
        <f t="shared" si="1"/>
        <v>0.55129735747208142</v>
      </c>
    </row>
    <row r="24" spans="1:23" x14ac:dyDescent="0.3">
      <c r="A24" s="3">
        <v>2019</v>
      </c>
      <c r="B24" s="7">
        <v>715.87154999999996</v>
      </c>
      <c r="C24" s="7">
        <v>348.68389999999999</v>
      </c>
      <c r="D24" s="9">
        <f t="shared" si="0"/>
        <v>0.48707606832538602</v>
      </c>
      <c r="E24" s="7">
        <v>367.18765000000002</v>
      </c>
      <c r="F24" s="9">
        <f t="shared" si="1"/>
        <v>0.51292393167461403</v>
      </c>
    </row>
    <row r="25" spans="1:23" x14ac:dyDescent="0.3">
      <c r="A25" s="3">
        <v>2020</v>
      </c>
      <c r="B25" s="7">
        <v>648.36361999999997</v>
      </c>
      <c r="C25" s="7">
        <v>325.3974</v>
      </c>
      <c r="D25" s="9">
        <f t="shared" si="0"/>
        <v>0.50187485843206325</v>
      </c>
      <c r="E25" s="7">
        <v>322.96622000000002</v>
      </c>
      <c r="F25" s="9">
        <f t="shared" si="1"/>
        <v>0.49812514156793691</v>
      </c>
    </row>
    <row r="26" spans="1:23" x14ac:dyDescent="0.3">
      <c r="A26" s="3">
        <v>2021</v>
      </c>
      <c r="B26" s="7">
        <v>508.65845999999999</v>
      </c>
      <c r="C26" s="7">
        <v>162.06762000000001</v>
      </c>
      <c r="D26" s="9">
        <f t="shared" si="0"/>
        <v>0.31861776170989076</v>
      </c>
      <c r="E26" s="7">
        <v>346.59084000000001</v>
      </c>
      <c r="F26" s="9">
        <f t="shared" si="1"/>
        <v>0.68138223829010924</v>
      </c>
    </row>
    <row r="30" spans="1:23" x14ac:dyDescent="0.3">
      <c r="A30" s="3" t="s">
        <v>4</v>
      </c>
      <c r="B30" s="3">
        <v>2000</v>
      </c>
      <c r="C30" s="3">
        <v>2001</v>
      </c>
      <c r="D30" s="3">
        <v>2002</v>
      </c>
      <c r="E30" s="3">
        <v>2003</v>
      </c>
      <c r="F30" s="3">
        <v>2004</v>
      </c>
      <c r="G30" s="3">
        <v>2005</v>
      </c>
      <c r="H30" s="3">
        <v>2006</v>
      </c>
      <c r="I30" s="3">
        <v>2007</v>
      </c>
      <c r="J30" s="3">
        <v>2008</v>
      </c>
      <c r="K30" s="3">
        <v>2009</v>
      </c>
      <c r="L30" s="3">
        <v>2010</v>
      </c>
      <c r="M30" s="3">
        <v>2011</v>
      </c>
      <c r="N30" s="3">
        <v>2012</v>
      </c>
      <c r="O30" s="3">
        <v>2013</v>
      </c>
      <c r="P30" s="3">
        <v>2014</v>
      </c>
      <c r="Q30" s="3">
        <v>2015</v>
      </c>
      <c r="R30" s="3">
        <v>2016</v>
      </c>
      <c r="S30" s="3">
        <v>2017</v>
      </c>
      <c r="T30" s="3">
        <v>2018</v>
      </c>
      <c r="U30" s="3">
        <v>2019</v>
      </c>
      <c r="V30" s="3">
        <v>2020</v>
      </c>
      <c r="W30" s="3">
        <v>2021</v>
      </c>
    </row>
    <row r="31" spans="1:23" x14ac:dyDescent="0.3">
      <c r="A31" s="3" t="s">
        <v>72</v>
      </c>
      <c r="B31" s="7">
        <v>82.628020000000006</v>
      </c>
      <c r="C31" s="7">
        <v>111.85159</v>
      </c>
      <c r="D31" s="7">
        <v>99.803020000000004</v>
      </c>
      <c r="E31" s="7">
        <v>125.08005</v>
      </c>
      <c r="F31" s="7">
        <v>70.337040000000002</v>
      </c>
      <c r="G31" s="7">
        <v>98.332480000000004</v>
      </c>
      <c r="H31" s="7">
        <v>97.780450000000002</v>
      </c>
      <c r="I31" s="7">
        <v>89.983670000000004</v>
      </c>
      <c r="J31" s="7">
        <v>109.57434000000001</v>
      </c>
      <c r="K31" s="7">
        <v>122.91466</v>
      </c>
      <c r="L31" s="7">
        <v>133.32932</v>
      </c>
      <c r="M31" s="7">
        <v>135.76737</v>
      </c>
      <c r="N31" s="7">
        <v>76.370959999999997</v>
      </c>
      <c r="O31" s="7">
        <v>77.802549999999997</v>
      </c>
      <c r="P31" s="7">
        <v>77.92004</v>
      </c>
      <c r="Q31" s="7">
        <v>42.018889999999999</v>
      </c>
      <c r="R31" s="7">
        <v>98.179990000000004</v>
      </c>
      <c r="S31" s="7">
        <v>149.29095000000001</v>
      </c>
      <c r="T31" s="7">
        <v>233.44974999999999</v>
      </c>
      <c r="U31" s="7">
        <v>348.68389999999999</v>
      </c>
      <c r="V31" s="7">
        <v>325.3974</v>
      </c>
      <c r="W31" s="7">
        <v>162.06762000000001</v>
      </c>
    </row>
    <row r="32" spans="1:23" x14ac:dyDescent="0.3">
      <c r="A32" s="3" t="s">
        <v>71</v>
      </c>
      <c r="B32" s="7">
        <v>131.48088000000001</v>
      </c>
      <c r="C32" s="7">
        <v>225.25395</v>
      </c>
      <c r="D32" s="7">
        <v>168.33872</v>
      </c>
      <c r="E32" s="7">
        <v>256.11502000000002</v>
      </c>
      <c r="F32" s="7">
        <v>232.00422</v>
      </c>
      <c r="G32" s="7">
        <v>243.47880000000001</v>
      </c>
      <c r="H32" s="7">
        <v>281.26673</v>
      </c>
      <c r="I32" s="7">
        <v>303.49572999999998</v>
      </c>
      <c r="J32" s="7">
        <v>308.25254000000001</v>
      </c>
      <c r="K32" s="7">
        <v>320.97609</v>
      </c>
      <c r="L32" s="7">
        <v>297.35336000000001</v>
      </c>
      <c r="M32" s="7">
        <v>283.38639999999998</v>
      </c>
      <c r="N32" s="7">
        <v>268.03528</v>
      </c>
      <c r="O32" s="7">
        <v>265.92613</v>
      </c>
      <c r="P32" s="7">
        <v>275.11237999999997</v>
      </c>
      <c r="Q32" s="7">
        <v>281.61261000000002</v>
      </c>
      <c r="R32" s="7">
        <v>261.22635000000002</v>
      </c>
      <c r="S32" s="7">
        <v>264.51504999999997</v>
      </c>
      <c r="T32" s="7">
        <v>286.82744000000002</v>
      </c>
      <c r="U32" s="7">
        <v>367.18765000000002</v>
      </c>
      <c r="V32" s="7">
        <v>322.96622000000002</v>
      </c>
      <c r="W32" s="7">
        <v>346.59084000000001</v>
      </c>
    </row>
  </sheetData>
  <mergeCells count="1">
    <mergeCell ref="A2:G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13FC3-757B-44AE-ACA2-9992A0FC95C4}">
  <dimension ref="A2:W32"/>
  <sheetViews>
    <sheetView workbookViewId="0">
      <selection activeCell="H7" sqref="H7"/>
    </sheetView>
  </sheetViews>
  <sheetFormatPr defaultRowHeight="14.4" x14ac:dyDescent="0.3"/>
  <cols>
    <col min="1" max="1" width="9.6640625" customWidth="1"/>
    <col min="2" max="2" width="14.109375" customWidth="1"/>
    <col min="3" max="3" width="25.6640625" bestFit="1" customWidth="1"/>
    <col min="4" max="4" width="25.5546875" bestFit="1" customWidth="1"/>
    <col min="5" max="5" width="19.21875" bestFit="1" customWidth="1"/>
    <col min="6" max="6" width="26.109375" bestFit="1" customWidth="1"/>
  </cols>
  <sheetData>
    <row r="2" spans="1:7" x14ac:dyDescent="0.3">
      <c r="A2" s="13" t="s">
        <v>49</v>
      </c>
      <c r="B2" s="13"/>
      <c r="C2" s="13"/>
      <c r="D2" s="13"/>
      <c r="E2" s="13"/>
      <c r="F2" s="13"/>
      <c r="G2" s="13"/>
    </row>
    <row r="4" spans="1:7" x14ac:dyDescent="0.3">
      <c r="A4" s="3" t="s">
        <v>4</v>
      </c>
      <c r="B4" s="3" t="s">
        <v>41</v>
      </c>
      <c r="C4" s="3" t="s">
        <v>72</v>
      </c>
      <c r="D4" s="3" t="s">
        <v>73</v>
      </c>
      <c r="E4" s="3" t="s">
        <v>71</v>
      </c>
      <c r="F4" s="3" t="s">
        <v>74</v>
      </c>
    </row>
    <row r="5" spans="1:7" x14ac:dyDescent="0.3">
      <c r="A5" s="3">
        <v>2000</v>
      </c>
      <c r="B5" s="7">
        <v>780.70816000000002</v>
      </c>
      <c r="C5" s="7">
        <v>211.10218</v>
      </c>
      <c r="D5" s="9">
        <f>C5/B5</f>
        <v>0.27039832656546076</v>
      </c>
      <c r="E5" s="7">
        <v>569.60598000000005</v>
      </c>
      <c r="F5" s="9">
        <f>E5/B5</f>
        <v>0.7296016734345393</v>
      </c>
    </row>
    <row r="6" spans="1:7" x14ac:dyDescent="0.3">
      <c r="A6" s="3">
        <v>2001</v>
      </c>
      <c r="B6" s="7">
        <v>950.35055999999997</v>
      </c>
      <c r="C6" s="7">
        <v>230.17850000000001</v>
      </c>
      <c r="D6" s="9">
        <f t="shared" ref="D6:D26" si="0">C6/B6</f>
        <v>0.24220378214961016</v>
      </c>
      <c r="E6" s="7">
        <v>720.17205999999999</v>
      </c>
      <c r="F6" s="9">
        <f t="shared" ref="F6:F26" si="1">E6/B6</f>
        <v>0.75779621785038986</v>
      </c>
    </row>
    <row r="7" spans="1:7" x14ac:dyDescent="0.3">
      <c r="A7" s="3">
        <v>2002</v>
      </c>
      <c r="B7" s="7">
        <v>812.24008000000003</v>
      </c>
      <c r="C7" s="7">
        <v>240.77946</v>
      </c>
      <c r="D7" s="9">
        <f t="shared" si="0"/>
        <v>0.29643878199164952</v>
      </c>
      <c r="E7" s="7">
        <v>571.46061999999995</v>
      </c>
      <c r="F7" s="9">
        <f t="shared" si="1"/>
        <v>0.70356121800835036</v>
      </c>
    </row>
    <row r="8" spans="1:7" x14ac:dyDescent="0.3">
      <c r="A8" s="3">
        <v>2003</v>
      </c>
      <c r="B8" s="7">
        <v>879.83680000000004</v>
      </c>
      <c r="C8" s="7">
        <v>254.47123999999999</v>
      </c>
      <c r="D8" s="9">
        <f t="shared" si="0"/>
        <v>0.28922550182033757</v>
      </c>
      <c r="E8" s="7">
        <v>625.36555999999996</v>
      </c>
      <c r="F8" s="9">
        <f t="shared" si="1"/>
        <v>0.71077449817966232</v>
      </c>
    </row>
    <row r="9" spans="1:7" x14ac:dyDescent="0.3">
      <c r="A9" s="3">
        <v>2004</v>
      </c>
      <c r="B9" s="7">
        <v>1503.74478</v>
      </c>
      <c r="C9" s="7">
        <v>356.79892999999998</v>
      </c>
      <c r="D9" s="9">
        <f t="shared" si="0"/>
        <v>0.23727359505779963</v>
      </c>
      <c r="E9" s="7">
        <v>1146.9458500000001</v>
      </c>
      <c r="F9" s="9">
        <f t="shared" si="1"/>
        <v>0.76272640494220045</v>
      </c>
    </row>
    <row r="10" spans="1:7" x14ac:dyDescent="0.3">
      <c r="A10" s="3">
        <v>2005</v>
      </c>
      <c r="B10" s="7">
        <v>1535.2991500000001</v>
      </c>
      <c r="C10" s="7">
        <v>534.96790999999996</v>
      </c>
      <c r="D10" s="9">
        <f t="shared" si="0"/>
        <v>0.34844538929107072</v>
      </c>
      <c r="E10" s="7">
        <v>1000.33124</v>
      </c>
      <c r="F10" s="9">
        <f t="shared" si="1"/>
        <v>0.65155461070892928</v>
      </c>
    </row>
    <row r="11" spans="1:7" x14ac:dyDescent="0.3">
      <c r="A11" s="3">
        <v>2006</v>
      </c>
      <c r="B11" s="7">
        <v>1076.28998</v>
      </c>
      <c r="C11" s="7">
        <v>274.39164</v>
      </c>
      <c r="D11" s="9">
        <f t="shared" si="0"/>
        <v>0.25494211141870893</v>
      </c>
      <c r="E11" s="7">
        <v>801.89833999999996</v>
      </c>
      <c r="F11" s="9">
        <f t="shared" si="1"/>
        <v>0.74505788858129107</v>
      </c>
    </row>
    <row r="12" spans="1:7" x14ac:dyDescent="0.3">
      <c r="A12" s="3">
        <v>2007</v>
      </c>
      <c r="B12" s="7">
        <v>1080.09701</v>
      </c>
      <c r="C12" s="7">
        <v>321.13458000000003</v>
      </c>
      <c r="D12" s="9">
        <f t="shared" si="0"/>
        <v>0.29732012682823744</v>
      </c>
      <c r="E12" s="7">
        <v>758.96243000000004</v>
      </c>
      <c r="F12" s="9">
        <f t="shared" si="1"/>
        <v>0.70267987317176261</v>
      </c>
    </row>
    <row r="13" spans="1:7" x14ac:dyDescent="0.3">
      <c r="A13" s="3">
        <v>2008</v>
      </c>
      <c r="B13" s="7">
        <v>798.56939</v>
      </c>
      <c r="C13" s="7">
        <v>250.63641000000001</v>
      </c>
      <c r="D13" s="9">
        <f t="shared" si="0"/>
        <v>0.31385677079358126</v>
      </c>
      <c r="E13" s="7">
        <v>547.93298000000004</v>
      </c>
      <c r="F13" s="9">
        <f t="shared" si="1"/>
        <v>0.68614322920641879</v>
      </c>
    </row>
    <row r="14" spans="1:7" x14ac:dyDescent="0.3">
      <c r="A14" s="3">
        <v>2009</v>
      </c>
      <c r="B14" s="7">
        <v>801.65594999999996</v>
      </c>
      <c r="C14" s="7">
        <v>266.31009</v>
      </c>
      <c r="D14" s="9">
        <f t="shared" si="0"/>
        <v>0.33219997930533668</v>
      </c>
      <c r="E14" s="7">
        <v>535.34586000000002</v>
      </c>
      <c r="F14" s="9">
        <f t="shared" si="1"/>
        <v>0.66780002069466338</v>
      </c>
    </row>
    <row r="15" spans="1:7" x14ac:dyDescent="0.3">
      <c r="A15" s="3">
        <v>2010</v>
      </c>
      <c r="B15" s="7">
        <v>702.32965000000002</v>
      </c>
      <c r="C15" s="7">
        <v>181.86472000000001</v>
      </c>
      <c r="D15" s="9">
        <f t="shared" si="0"/>
        <v>0.25894495554900748</v>
      </c>
      <c r="E15" s="7">
        <v>520.46492999999998</v>
      </c>
      <c r="F15" s="9">
        <f t="shared" si="1"/>
        <v>0.74105504445099246</v>
      </c>
    </row>
    <row r="16" spans="1:7" x14ac:dyDescent="0.3">
      <c r="A16" s="3">
        <v>2011</v>
      </c>
      <c r="B16" s="7">
        <v>709.05975999999998</v>
      </c>
      <c r="C16" s="7">
        <v>207.95325</v>
      </c>
      <c r="D16" s="9">
        <f t="shared" si="0"/>
        <v>0.29328028712276666</v>
      </c>
      <c r="E16" s="7">
        <v>501.10651000000001</v>
      </c>
      <c r="F16" s="9">
        <f t="shared" si="1"/>
        <v>0.70671971287723345</v>
      </c>
    </row>
    <row r="17" spans="1:23" x14ac:dyDescent="0.3">
      <c r="A17" s="3">
        <v>2012</v>
      </c>
      <c r="B17" s="7">
        <v>644.29704000000004</v>
      </c>
      <c r="C17" s="7">
        <v>108.20891</v>
      </c>
      <c r="D17" s="9">
        <f t="shared" si="0"/>
        <v>0.1679487926872984</v>
      </c>
      <c r="E17" s="7">
        <v>536.08812999999998</v>
      </c>
      <c r="F17" s="9">
        <f t="shared" si="1"/>
        <v>0.83205120731270155</v>
      </c>
    </row>
    <row r="18" spans="1:23" x14ac:dyDescent="0.3">
      <c r="A18" s="3">
        <v>2013</v>
      </c>
      <c r="B18" s="7">
        <v>657.07330000000002</v>
      </c>
      <c r="C18" s="7">
        <v>115.92699</v>
      </c>
      <c r="D18" s="9">
        <f t="shared" si="0"/>
        <v>0.17642931161561426</v>
      </c>
      <c r="E18" s="7">
        <v>541.14630999999997</v>
      </c>
      <c r="F18" s="9">
        <f t="shared" si="1"/>
        <v>0.82357068838438563</v>
      </c>
    </row>
    <row r="19" spans="1:23" x14ac:dyDescent="0.3">
      <c r="A19" s="3">
        <v>2014</v>
      </c>
      <c r="B19" s="7">
        <v>557.09736999999996</v>
      </c>
      <c r="C19" s="7">
        <v>81.743189999999998</v>
      </c>
      <c r="D19" s="9">
        <f t="shared" si="0"/>
        <v>0.14673052576069423</v>
      </c>
      <c r="E19" s="7">
        <v>475.35417999999999</v>
      </c>
      <c r="F19" s="9">
        <f t="shared" si="1"/>
        <v>0.85326947423930577</v>
      </c>
    </row>
    <row r="20" spans="1:23" x14ac:dyDescent="0.3">
      <c r="A20" s="3">
        <v>2015</v>
      </c>
      <c r="B20" s="7">
        <v>500.17415</v>
      </c>
      <c r="C20" s="7">
        <v>78.226990000000001</v>
      </c>
      <c r="D20" s="9">
        <f t="shared" si="0"/>
        <v>0.15639950605204209</v>
      </c>
      <c r="E20" s="7">
        <v>421.94716</v>
      </c>
      <c r="F20" s="9">
        <f t="shared" si="1"/>
        <v>0.84360049394795789</v>
      </c>
    </row>
    <row r="21" spans="1:23" x14ac:dyDescent="0.3">
      <c r="A21" s="3">
        <v>2016</v>
      </c>
      <c r="B21" s="7">
        <v>553.38590999999997</v>
      </c>
      <c r="C21" s="7">
        <v>88.829599999999999</v>
      </c>
      <c r="D21" s="9">
        <f t="shared" si="0"/>
        <v>0.16052016936968996</v>
      </c>
      <c r="E21" s="7">
        <v>464.55631</v>
      </c>
      <c r="F21" s="9">
        <f t="shared" si="1"/>
        <v>0.83947983063031006</v>
      </c>
    </row>
    <row r="22" spans="1:23" x14ac:dyDescent="0.3">
      <c r="A22" s="3">
        <v>2017</v>
      </c>
      <c r="B22" s="7">
        <v>531.83006</v>
      </c>
      <c r="C22" s="7">
        <v>88.973990000000001</v>
      </c>
      <c r="D22" s="9">
        <f t="shared" si="0"/>
        <v>0.16729778305498566</v>
      </c>
      <c r="E22" s="7">
        <v>442.85606999999999</v>
      </c>
      <c r="F22" s="9">
        <f t="shared" si="1"/>
        <v>0.83270221694501434</v>
      </c>
    </row>
    <row r="23" spans="1:23" x14ac:dyDescent="0.3">
      <c r="A23" s="3">
        <v>2018</v>
      </c>
      <c r="B23" s="7">
        <v>587.89750000000004</v>
      </c>
      <c r="C23" s="7">
        <v>104.74163</v>
      </c>
      <c r="D23" s="9">
        <f t="shared" si="0"/>
        <v>0.17816308114935001</v>
      </c>
      <c r="E23" s="7">
        <v>483.15586999999999</v>
      </c>
      <c r="F23" s="9">
        <f t="shared" si="1"/>
        <v>0.82183691885064991</v>
      </c>
    </row>
    <row r="24" spans="1:23" x14ac:dyDescent="0.3">
      <c r="A24" s="3">
        <v>2019</v>
      </c>
      <c r="B24" s="7">
        <v>587.59510999999998</v>
      </c>
      <c r="C24" s="7">
        <v>91.685370000000006</v>
      </c>
      <c r="D24" s="9">
        <f t="shared" si="0"/>
        <v>0.1560349438578548</v>
      </c>
      <c r="E24" s="7">
        <v>495.90974</v>
      </c>
      <c r="F24" s="9">
        <f t="shared" si="1"/>
        <v>0.84396505614214523</v>
      </c>
    </row>
    <row r="25" spans="1:23" x14ac:dyDescent="0.3">
      <c r="A25" s="3">
        <v>2020</v>
      </c>
      <c r="B25" s="7">
        <v>623.00162999999998</v>
      </c>
      <c r="C25" s="7">
        <v>119.65065</v>
      </c>
      <c r="D25" s="9">
        <f t="shared" si="0"/>
        <v>0.19205511548982626</v>
      </c>
      <c r="E25" s="7">
        <v>503.35097999999999</v>
      </c>
      <c r="F25" s="9">
        <f t="shared" si="1"/>
        <v>0.80794488451017377</v>
      </c>
    </row>
    <row r="26" spans="1:23" x14ac:dyDescent="0.3">
      <c r="A26" s="3">
        <v>2021</v>
      </c>
      <c r="B26" s="7">
        <v>658.29074000000003</v>
      </c>
      <c r="C26" s="7">
        <v>133.83956000000001</v>
      </c>
      <c r="D26" s="9">
        <f t="shared" si="0"/>
        <v>0.20331375161072446</v>
      </c>
      <c r="E26" s="7">
        <v>524.45118000000002</v>
      </c>
      <c r="F26" s="9">
        <f t="shared" si="1"/>
        <v>0.79668624838927549</v>
      </c>
    </row>
    <row r="30" spans="1:23" x14ac:dyDescent="0.3">
      <c r="A30" s="3" t="s">
        <v>4</v>
      </c>
      <c r="B30" s="3">
        <v>2000</v>
      </c>
      <c r="C30" s="3">
        <v>2001</v>
      </c>
      <c r="D30" s="3">
        <v>2002</v>
      </c>
      <c r="E30" s="3">
        <v>2003</v>
      </c>
      <c r="F30" s="3">
        <v>2004</v>
      </c>
      <c r="G30" s="3">
        <v>2005</v>
      </c>
      <c r="H30" s="3">
        <v>2006</v>
      </c>
      <c r="I30" s="3">
        <v>2007</v>
      </c>
      <c r="J30" s="3">
        <v>2008</v>
      </c>
      <c r="K30" s="3">
        <v>2009</v>
      </c>
      <c r="L30" s="3">
        <v>2010</v>
      </c>
      <c r="M30" s="3">
        <v>2011</v>
      </c>
      <c r="N30" s="3">
        <v>2012</v>
      </c>
      <c r="O30" s="3">
        <v>2013</v>
      </c>
      <c r="P30" s="3">
        <v>2014</v>
      </c>
      <c r="Q30" s="3">
        <v>2015</v>
      </c>
      <c r="R30" s="3">
        <v>2016</v>
      </c>
      <c r="S30" s="3">
        <v>2017</v>
      </c>
      <c r="T30" s="3">
        <v>2018</v>
      </c>
      <c r="U30" s="3">
        <v>2019</v>
      </c>
      <c r="V30" s="3">
        <v>2020</v>
      </c>
      <c r="W30" s="3">
        <v>2021</v>
      </c>
    </row>
    <row r="31" spans="1:23" x14ac:dyDescent="0.3">
      <c r="A31" s="3" t="s">
        <v>72</v>
      </c>
      <c r="B31" s="7">
        <v>211.10218</v>
      </c>
      <c r="C31" s="7">
        <v>230.17850000000001</v>
      </c>
      <c r="D31" s="7">
        <v>240.77946</v>
      </c>
      <c r="E31" s="7">
        <v>254.47123999999999</v>
      </c>
      <c r="F31" s="7">
        <v>356.79892999999998</v>
      </c>
      <c r="G31" s="7">
        <v>534.96790999999996</v>
      </c>
      <c r="H31" s="7">
        <v>274.39164</v>
      </c>
      <c r="I31" s="7">
        <v>321.13458000000003</v>
      </c>
      <c r="J31" s="7">
        <v>250.63641000000001</v>
      </c>
      <c r="K31" s="7">
        <v>266.31009</v>
      </c>
      <c r="L31" s="7">
        <v>181.86472000000001</v>
      </c>
      <c r="M31" s="7">
        <v>207.95325</v>
      </c>
      <c r="N31" s="7">
        <v>108.20891</v>
      </c>
      <c r="O31" s="7">
        <v>115.92699</v>
      </c>
      <c r="P31" s="7">
        <v>81.743189999999998</v>
      </c>
      <c r="Q31" s="7">
        <v>78.226990000000001</v>
      </c>
      <c r="R31" s="7">
        <v>88.829599999999999</v>
      </c>
      <c r="S31" s="7">
        <v>88.973990000000001</v>
      </c>
      <c r="T31" s="7">
        <v>104.74163</v>
      </c>
      <c r="U31" s="7">
        <v>91.685370000000006</v>
      </c>
      <c r="V31" s="7">
        <v>119.65065</v>
      </c>
      <c r="W31" s="7">
        <v>133.83956000000001</v>
      </c>
    </row>
    <row r="32" spans="1:23" x14ac:dyDescent="0.3">
      <c r="A32" s="3" t="s">
        <v>71</v>
      </c>
      <c r="B32" s="7">
        <v>569.60598000000005</v>
      </c>
      <c r="C32" s="7">
        <v>720.17205999999999</v>
      </c>
      <c r="D32" s="7">
        <v>571.46061999999995</v>
      </c>
      <c r="E32" s="7">
        <v>625.36555999999996</v>
      </c>
      <c r="F32" s="7">
        <v>1146.9458500000001</v>
      </c>
      <c r="G32" s="7">
        <v>1000.33124</v>
      </c>
      <c r="H32" s="7">
        <v>801.89833999999996</v>
      </c>
      <c r="I32" s="7">
        <v>758.96243000000004</v>
      </c>
      <c r="J32" s="7">
        <v>547.93298000000004</v>
      </c>
      <c r="K32" s="7">
        <v>535.34586000000002</v>
      </c>
      <c r="L32" s="7">
        <v>520.46492999999998</v>
      </c>
      <c r="M32" s="7">
        <v>501.10651000000001</v>
      </c>
      <c r="N32" s="7">
        <v>536.08812999999998</v>
      </c>
      <c r="O32" s="7">
        <v>541.14630999999997</v>
      </c>
      <c r="P32" s="7">
        <v>475.35417999999999</v>
      </c>
      <c r="Q32" s="7">
        <v>421.94716</v>
      </c>
      <c r="R32" s="7">
        <v>464.55631</v>
      </c>
      <c r="S32" s="7">
        <v>442.85606999999999</v>
      </c>
      <c r="T32" s="7">
        <v>483.15586999999999</v>
      </c>
      <c r="U32" s="7">
        <v>495.90974</v>
      </c>
      <c r="V32" s="7">
        <v>503.35097999999999</v>
      </c>
      <c r="W32" s="7">
        <v>524.45118000000002</v>
      </c>
    </row>
  </sheetData>
  <mergeCells count="1">
    <mergeCell ref="A2:G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31</vt:i4>
      </vt:variant>
    </vt:vector>
  </HeadingPairs>
  <TitlesOfParts>
    <vt:vector size="31" baseType="lpstr">
      <vt:lpstr>Intestazione</vt:lpstr>
      <vt:lpstr>Amministrazione Generale</vt:lpstr>
      <vt:lpstr>Difesa</vt:lpstr>
      <vt:lpstr>Sicurezza Pubblica</vt:lpstr>
      <vt:lpstr>Giustizia</vt:lpstr>
      <vt:lpstr>Istruzione</vt:lpstr>
      <vt:lpstr>Formazione</vt:lpstr>
      <vt:lpstr>Ricerca e Sviluppo</vt:lpstr>
      <vt:lpstr>Cultura e servizi ricreativi</vt:lpstr>
      <vt:lpstr>Edilizia abitativa e urbanistic</vt:lpstr>
      <vt:lpstr>Sanità</vt:lpstr>
      <vt:lpstr>Assistenza e beneficenza</vt:lpstr>
      <vt:lpstr>Servizio Idrico integrato</vt:lpstr>
      <vt:lpstr>Ambiente</vt:lpstr>
      <vt:lpstr>Smaltimento rifiuti</vt:lpstr>
      <vt:lpstr>Altri interventi igenico sanita</vt:lpstr>
      <vt:lpstr>Lavoro</vt:lpstr>
      <vt:lpstr>Previdenza e integraz salariali</vt:lpstr>
      <vt:lpstr>Altri trasporti</vt:lpstr>
      <vt:lpstr>Viabilità</vt:lpstr>
      <vt:lpstr>Telecomunicazioni</vt:lpstr>
      <vt:lpstr>Agricoltura</vt:lpstr>
      <vt:lpstr>Pesca Marittima e Acquicoltura</vt:lpstr>
      <vt:lpstr>Turismo</vt:lpstr>
      <vt:lpstr>Commercio</vt:lpstr>
      <vt:lpstr>Industria e Artigianato</vt:lpstr>
      <vt:lpstr>Energia</vt:lpstr>
      <vt:lpstr>Altre opere pubbliche</vt:lpstr>
      <vt:lpstr>Altre in campo economico</vt:lpstr>
      <vt:lpstr>Oneri non ripartibili</vt:lpstr>
      <vt:lpstr>Tabella Unica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Somma</dc:creator>
  <cp:lastModifiedBy>Giuseppe Somma</cp:lastModifiedBy>
  <dcterms:created xsi:type="dcterms:W3CDTF">2015-06-05T18:19:34Z</dcterms:created>
  <dcterms:modified xsi:type="dcterms:W3CDTF">2025-07-24T14:07:22Z</dcterms:modified>
</cp:coreProperties>
</file>