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Spese - serie storica 2000 - 2021\"/>
    </mc:Choice>
  </mc:AlternateContent>
  <xr:revisionPtr revIDLastSave="0" documentId="13_ncr:1_{EC11FEDC-5594-465D-B7CC-F6BF3FF869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4" r:id="rId1"/>
    <sheet name="Amministrazione Centrale" sheetId="1" r:id="rId2"/>
    <sheet name="Amministrazione Regionale" sheetId="2" r:id="rId3"/>
    <sheet name="Amministrazione Locale 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5" i="2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5" i="3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F5" i="1"/>
  <c r="D5" i="1"/>
</calcChain>
</file>

<file path=xl/sharedStrings.xml><?xml version="1.0" encoding="utf-8"?>
<sst xmlns="http://schemas.openxmlformats.org/spreadsheetml/2006/main" count="30" uniqueCount="12">
  <si>
    <t>Anno</t>
  </si>
  <si>
    <t>Fonte: Nucleo CPT della Regione Piemonte su dati Conti Pubblici Territoriali</t>
  </si>
  <si>
    <t xml:space="preserve"> https://portalecpt.agenziacoesione.gov.it/CPTDE/catalogo/CPTDE_CatalogoCPT.html</t>
  </si>
  <si>
    <t>Totale Spese</t>
  </si>
  <si>
    <t>Spese in conto capitale</t>
  </si>
  <si>
    <t>Quota del c/capitale su totale</t>
  </si>
  <si>
    <t>Spese in conto corrente</t>
  </si>
  <si>
    <t>Quota c/corrente su totale</t>
  </si>
  <si>
    <t xml:space="preserve">Totale Spesa Consolidata della Pubblica Amministrazione per livello di governo, Regione Piemonte, anni 2000-2021 (valori in milioni di euro) </t>
  </si>
  <si>
    <t>Categoria Spesa: Spesa consolidata totale, in conto capitale e conto corrente delle amministrazioni centrali</t>
  </si>
  <si>
    <t>Categoria Spesa: Spesa consolidata totale, in conto capitale e conto corrente delle amministrazioni locali</t>
  </si>
  <si>
    <t>Categoria Spesa: Spesa consolidata totale, in conto capitale e conto corrente delle amministrazioni regionali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</si>
</sst>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563C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Centrali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Centrale'!$C$4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Centrale'!$A$5:$A$26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Centrale'!$C$5:$C$26</c:f>
              <c:numCache>
                <c:formatCode>0.00</c:formatCode>
                <c:ptCount val="22"/>
                <c:pt idx="0">
                  <c:v>3724.5741400000002</c:v>
                </c:pt>
                <c:pt idx="1">
                  <c:v>3614.21099</c:v>
                </c:pt>
                <c:pt idx="2">
                  <c:v>4857.1432199999999</c:v>
                </c:pt>
                <c:pt idx="3">
                  <c:v>5432.2407000000003</c:v>
                </c:pt>
                <c:pt idx="4">
                  <c:v>4656.1868000000004</c:v>
                </c:pt>
                <c:pt idx="5">
                  <c:v>4837.57971</c:v>
                </c:pt>
                <c:pt idx="6">
                  <c:v>5462.6187099999997</c:v>
                </c:pt>
                <c:pt idx="7">
                  <c:v>6205.1362799999997</c:v>
                </c:pt>
                <c:pt idx="8">
                  <c:v>5277.5424700000003</c:v>
                </c:pt>
                <c:pt idx="9">
                  <c:v>5121.3735299999998</c:v>
                </c:pt>
                <c:pt idx="10">
                  <c:v>4661.7517900000003</c:v>
                </c:pt>
                <c:pt idx="11">
                  <c:v>4295.5964999999997</c:v>
                </c:pt>
                <c:pt idx="12">
                  <c:v>3738.94148</c:v>
                </c:pt>
                <c:pt idx="13">
                  <c:v>6661.7346399999997</c:v>
                </c:pt>
                <c:pt idx="14">
                  <c:v>4875.2777500000002</c:v>
                </c:pt>
                <c:pt idx="15">
                  <c:v>6105.3489900000004</c:v>
                </c:pt>
                <c:pt idx="16">
                  <c:v>4444.8470900000002</c:v>
                </c:pt>
                <c:pt idx="17">
                  <c:v>5133.4937099999997</c:v>
                </c:pt>
                <c:pt idx="18">
                  <c:v>5319.6483500000004</c:v>
                </c:pt>
                <c:pt idx="19">
                  <c:v>6587.2067800000004</c:v>
                </c:pt>
                <c:pt idx="20">
                  <c:v>7128.9152299999996</c:v>
                </c:pt>
                <c:pt idx="21">
                  <c:v>9274.5717800000002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8-4B49-B7F9-97527C0D89BA}"/>
            </c:ext>
          </c:extLst>
        </c:ser>
        <c:ser>
          <c:idx val="1"/>
          <c:order val="1"/>
          <c:tx>
            <c:strRef>
              <c:f>'Amministrazione Centrale'!$E$4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Centrale'!$A$5:$A$26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Centrale'!$E$5:$E$26</c:f>
              <c:numCache>
                <c:formatCode>0.00</c:formatCode>
                <c:ptCount val="22"/>
                <c:pt idx="0">
                  <c:v>27927.428370000001</c:v>
                </c:pt>
                <c:pt idx="1">
                  <c:v>30174.17641</c:v>
                </c:pt>
                <c:pt idx="2">
                  <c:v>30818.42035</c:v>
                </c:pt>
                <c:pt idx="3">
                  <c:v>31621.704369999999</c:v>
                </c:pt>
                <c:pt idx="4">
                  <c:v>32487.721369999999</c:v>
                </c:pt>
                <c:pt idx="5">
                  <c:v>34694.35151</c:v>
                </c:pt>
                <c:pt idx="6">
                  <c:v>35226.114950000003</c:v>
                </c:pt>
                <c:pt idx="7">
                  <c:v>35334.5052</c:v>
                </c:pt>
                <c:pt idx="8">
                  <c:v>39396.868179999998</c:v>
                </c:pt>
                <c:pt idx="9">
                  <c:v>38894.526590000001</c:v>
                </c:pt>
                <c:pt idx="10">
                  <c:v>39281.837910000002</c:v>
                </c:pt>
                <c:pt idx="11">
                  <c:v>39081.14284</c:v>
                </c:pt>
                <c:pt idx="12">
                  <c:v>39337.262900000002</c:v>
                </c:pt>
                <c:pt idx="13">
                  <c:v>40340.715969999997</c:v>
                </c:pt>
                <c:pt idx="14">
                  <c:v>40482.303419999997</c:v>
                </c:pt>
                <c:pt idx="15">
                  <c:v>41342.849219999996</c:v>
                </c:pt>
                <c:pt idx="16">
                  <c:v>41594.033040000002</c:v>
                </c:pt>
                <c:pt idx="17">
                  <c:v>42131.857329999999</c:v>
                </c:pt>
                <c:pt idx="18">
                  <c:v>42810.115689999999</c:v>
                </c:pt>
                <c:pt idx="19">
                  <c:v>43449.205000000002</c:v>
                </c:pt>
                <c:pt idx="20">
                  <c:v>46024.753230000002</c:v>
                </c:pt>
                <c:pt idx="21">
                  <c:v>47728.754610000004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8-4B49-B7F9-97527C0D8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0239424"/>
        <c:axId val="1030236544"/>
      </c:lineChart>
      <c:catAx>
        <c:axId val="103023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30236544"/>
        <c:crosses val="autoZero"/>
        <c:auto val="1"/>
        <c:lblAlgn val="ctr"/>
        <c:lblOffset val="100"/>
        <c:noMultiLvlLbl val="0"/>
      </c:catAx>
      <c:valAx>
        <c:axId val="103023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2222222222222223E-2"/>
              <c:y val="0.355165864683581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3023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Regionali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Regionale'!$A$33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Regionale'!$B$32:$W$32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Regionale'!$B$33:$W$33</c:f>
              <c:numCache>
                <c:formatCode>0.00</c:formatCode>
                <c:ptCount val="22"/>
                <c:pt idx="0">
                  <c:v>589.50657000000001</c:v>
                </c:pt>
                <c:pt idx="1">
                  <c:v>907.97109</c:v>
                </c:pt>
                <c:pt idx="2">
                  <c:v>802.50621999999998</c:v>
                </c:pt>
                <c:pt idx="3">
                  <c:v>877.92535999999996</c:v>
                </c:pt>
                <c:pt idx="4">
                  <c:v>1152.8469399999999</c:v>
                </c:pt>
                <c:pt idx="5">
                  <c:v>1208.62131</c:v>
                </c:pt>
                <c:pt idx="6">
                  <c:v>923.30718999999999</c:v>
                </c:pt>
                <c:pt idx="7">
                  <c:v>836.71473000000003</c:v>
                </c:pt>
                <c:pt idx="8">
                  <c:v>729.69010000000003</c:v>
                </c:pt>
                <c:pt idx="9">
                  <c:v>1070.0905</c:v>
                </c:pt>
                <c:pt idx="10">
                  <c:v>960.84956</c:v>
                </c:pt>
                <c:pt idx="11">
                  <c:v>781.30895999999996</c:v>
                </c:pt>
                <c:pt idx="12">
                  <c:v>592.25567000000001</c:v>
                </c:pt>
                <c:pt idx="13">
                  <c:v>879.23729000000003</c:v>
                </c:pt>
                <c:pt idx="14">
                  <c:v>565.98544000000004</c:v>
                </c:pt>
                <c:pt idx="15">
                  <c:v>524.78867000000002</c:v>
                </c:pt>
                <c:pt idx="16">
                  <c:v>476.43133</c:v>
                </c:pt>
                <c:pt idx="17">
                  <c:v>464.05768</c:v>
                </c:pt>
                <c:pt idx="18">
                  <c:v>425.05703999999997</c:v>
                </c:pt>
                <c:pt idx="19">
                  <c:v>445.73241999999999</c:v>
                </c:pt>
                <c:pt idx="20">
                  <c:v>550.30705</c:v>
                </c:pt>
                <c:pt idx="21">
                  <c:v>474.52692000000002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6-4981-B586-8381F1035CE2}"/>
            </c:ext>
          </c:extLst>
        </c:ser>
        <c:ser>
          <c:idx val="1"/>
          <c:order val="1"/>
          <c:tx>
            <c:strRef>
              <c:f>'Amministrazione Regionale'!$A$34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Regionale'!$B$32:$W$32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Regionale'!$B$34:$W$34</c:f>
              <c:numCache>
                <c:formatCode>0.00</c:formatCode>
                <c:ptCount val="22"/>
                <c:pt idx="0">
                  <c:v>5513.1457499999997</c:v>
                </c:pt>
                <c:pt idx="1">
                  <c:v>6067.3247700000002</c:v>
                </c:pt>
                <c:pt idx="2">
                  <c:v>6113.64552</c:v>
                </c:pt>
                <c:pt idx="3">
                  <c:v>6550.1960200000003</c:v>
                </c:pt>
                <c:pt idx="4">
                  <c:v>6982.9971400000004</c:v>
                </c:pt>
                <c:pt idx="5">
                  <c:v>7397.5866599999999</c:v>
                </c:pt>
                <c:pt idx="6">
                  <c:v>7724.56765</c:v>
                </c:pt>
                <c:pt idx="7">
                  <c:v>8368.6619300000002</c:v>
                </c:pt>
                <c:pt idx="8">
                  <c:v>8555.1886099999992</c:v>
                </c:pt>
                <c:pt idx="9">
                  <c:v>9595.46666</c:v>
                </c:pt>
                <c:pt idx="10">
                  <c:v>9486.9381400000002</c:v>
                </c:pt>
                <c:pt idx="11">
                  <c:v>9007.9495700000007</c:v>
                </c:pt>
                <c:pt idx="12">
                  <c:v>8310.7685999999994</c:v>
                </c:pt>
                <c:pt idx="13">
                  <c:v>9638.7580699999999</c:v>
                </c:pt>
                <c:pt idx="14">
                  <c:v>8974.5740800000003</c:v>
                </c:pt>
                <c:pt idx="15">
                  <c:v>9174.9682200000007</c:v>
                </c:pt>
                <c:pt idx="16">
                  <c:v>9666.1257100000003</c:v>
                </c:pt>
                <c:pt idx="17">
                  <c:v>9179.3433199999999</c:v>
                </c:pt>
                <c:pt idx="18">
                  <c:v>9553.4624500000009</c:v>
                </c:pt>
                <c:pt idx="19">
                  <c:v>10643.3217</c:v>
                </c:pt>
                <c:pt idx="20">
                  <c:v>10072.218010000001</c:v>
                </c:pt>
                <c:pt idx="21">
                  <c:v>10315.68275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6-4981-B586-8381F1035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230064"/>
        <c:axId val="1058231024"/>
      </c:lineChart>
      <c:catAx>
        <c:axId val="105823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8231024"/>
        <c:crosses val="autoZero"/>
        <c:auto val="1"/>
        <c:lblAlgn val="ctr"/>
        <c:lblOffset val="100"/>
        <c:noMultiLvlLbl val="0"/>
      </c:catAx>
      <c:valAx>
        <c:axId val="1058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823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Locali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Locale '!$A$34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Locale 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Locale '!$B$34:$W$34</c:f>
              <c:numCache>
                <c:formatCode>0.00</c:formatCode>
                <c:ptCount val="22"/>
                <c:pt idx="0">
                  <c:v>1583.81753</c:v>
                </c:pt>
                <c:pt idx="1">
                  <c:v>1642.5313100000001</c:v>
                </c:pt>
                <c:pt idx="2">
                  <c:v>1637.8990899999999</c:v>
                </c:pt>
                <c:pt idx="3">
                  <c:v>1997.50712</c:v>
                </c:pt>
                <c:pt idx="4">
                  <c:v>2253.1812</c:v>
                </c:pt>
                <c:pt idx="5">
                  <c:v>2239.5549500000002</c:v>
                </c:pt>
                <c:pt idx="6">
                  <c:v>2334.90843</c:v>
                </c:pt>
                <c:pt idx="7">
                  <c:v>2268.6984699999998</c:v>
                </c:pt>
                <c:pt idx="8">
                  <c:v>1866.1633400000001</c:v>
                </c:pt>
                <c:pt idx="9">
                  <c:v>1731.6431600000001</c:v>
                </c:pt>
                <c:pt idx="10">
                  <c:v>1358.56423</c:v>
                </c:pt>
                <c:pt idx="11">
                  <c:v>1624.8623600000001</c:v>
                </c:pt>
                <c:pt idx="12">
                  <c:v>1087.6686400000001</c:v>
                </c:pt>
                <c:pt idx="13">
                  <c:v>972.16645000000005</c:v>
                </c:pt>
                <c:pt idx="14">
                  <c:v>794.86267999999995</c:v>
                </c:pt>
                <c:pt idx="15">
                  <c:v>865.30172000000005</c:v>
                </c:pt>
                <c:pt idx="16">
                  <c:v>861.42619000000002</c:v>
                </c:pt>
                <c:pt idx="17">
                  <c:v>728.47203000000002</c:v>
                </c:pt>
                <c:pt idx="18">
                  <c:v>855.66057999999998</c:v>
                </c:pt>
                <c:pt idx="19">
                  <c:v>968.35425999999995</c:v>
                </c:pt>
                <c:pt idx="20">
                  <c:v>1113.8582799999999</c:v>
                </c:pt>
                <c:pt idx="21">
                  <c:v>1141.09797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B-4DD4-AC5B-678BB01B8415}"/>
            </c:ext>
          </c:extLst>
        </c:ser>
        <c:ser>
          <c:idx val="1"/>
          <c:order val="1"/>
          <c:tx>
            <c:strRef>
              <c:f>'Amministrazione Locale '!$A$35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Locale 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Locale '!$B$35:$W$35</c:f>
              <c:numCache>
                <c:formatCode>0.00</c:formatCode>
                <c:ptCount val="22"/>
                <c:pt idx="0">
                  <c:v>3512.7750000000001</c:v>
                </c:pt>
                <c:pt idx="1">
                  <c:v>3781.1828</c:v>
                </c:pt>
                <c:pt idx="2">
                  <c:v>4132.04619</c:v>
                </c:pt>
                <c:pt idx="3">
                  <c:v>4170.1237499999997</c:v>
                </c:pt>
                <c:pt idx="4">
                  <c:v>4298.12014</c:v>
                </c:pt>
                <c:pt idx="5">
                  <c:v>4279.4536799999996</c:v>
                </c:pt>
                <c:pt idx="6">
                  <c:v>4398.9677099999999</c:v>
                </c:pt>
                <c:pt idx="7">
                  <c:v>4322.9317099999998</c:v>
                </c:pt>
                <c:pt idx="8">
                  <c:v>4720.107</c:v>
                </c:pt>
                <c:pt idx="9">
                  <c:v>4686.2637299999997</c:v>
                </c:pt>
                <c:pt idx="10">
                  <c:v>4858.0228900000002</c:v>
                </c:pt>
                <c:pt idx="11">
                  <c:v>4688.9993299999996</c:v>
                </c:pt>
                <c:pt idx="12">
                  <c:v>4601.6431499999999</c:v>
                </c:pt>
                <c:pt idx="13">
                  <c:v>4845.0587999999998</c:v>
                </c:pt>
                <c:pt idx="14">
                  <c:v>4926.2169400000002</c:v>
                </c:pt>
                <c:pt idx="15">
                  <c:v>4568.8200100000004</c:v>
                </c:pt>
                <c:pt idx="16">
                  <c:v>4281.3359099999998</c:v>
                </c:pt>
                <c:pt idx="17">
                  <c:v>4113.9635500000004</c:v>
                </c:pt>
                <c:pt idx="18">
                  <c:v>4351.0789299999997</c:v>
                </c:pt>
                <c:pt idx="19">
                  <c:v>4400.07204</c:v>
                </c:pt>
                <c:pt idx="20">
                  <c:v>4201.5906699999996</c:v>
                </c:pt>
                <c:pt idx="21">
                  <c:v>4443.7260800000004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B-4DD4-AC5B-678BB01B8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423280"/>
        <c:axId val="1060426640"/>
      </c:lineChart>
      <c:catAx>
        <c:axId val="106042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60426640"/>
        <c:crosses val="autoZero"/>
        <c:auto val="1"/>
        <c:lblAlgn val="ctr"/>
        <c:lblOffset val="100"/>
        <c:noMultiLvlLbl val="0"/>
      </c:catAx>
      <c:valAx>
        <c:axId val="106042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3201771653543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6042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118110</xdr:rowOff>
    </xdr:from>
    <xdr:to>
      <xdr:col>14</xdr:col>
      <xdr:colOff>381000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8C0D2C-486E-C741-259A-A2E9EB9B6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118110</xdr:rowOff>
    </xdr:from>
    <xdr:to>
      <xdr:col>14</xdr:col>
      <xdr:colOff>350520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EBE0F34-7ACF-647F-6893-28C79E67C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110490</xdr:rowOff>
    </xdr:from>
    <xdr:to>
      <xdr:col>14</xdr:col>
      <xdr:colOff>335280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DDF0C35-9142-8E34-111B-9B6B8DE89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2BC71-7E50-42B7-BBFA-621366B93839}">
  <dimension ref="A8:W15"/>
  <sheetViews>
    <sheetView tabSelected="1" workbookViewId="0">
      <selection activeCell="E3" sqref="E3"/>
    </sheetView>
  </sheetViews>
  <sheetFormatPr defaultRowHeight="14.4" x14ac:dyDescent="0.3"/>
  <sheetData>
    <row r="8" spans="1:23" ht="14.4" customHeight="1" x14ac:dyDescent="0.3">
      <c r="A8" s="5" t="s">
        <v>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4.4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4.4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4.4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4.4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3">
      <c r="A13" s="1"/>
      <c r="B13" s="1"/>
      <c r="C13" s="1"/>
      <c r="D13" s="1"/>
      <c r="E13" s="1"/>
      <c r="F13" s="1"/>
      <c r="G13" s="1"/>
    </row>
    <row r="14" spans="1:23" ht="21" x14ac:dyDescent="0.4">
      <c r="A14" s="6" t="s">
        <v>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1" x14ac:dyDescent="0.4">
      <c r="A15" s="7" t="s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</sheetData>
  <mergeCells count="3">
    <mergeCell ref="A8:W12"/>
    <mergeCell ref="A14:W14"/>
    <mergeCell ref="A15:W15"/>
  </mergeCells>
  <hyperlinks>
    <hyperlink ref="A15:F15" r:id="rId1" display=" https://portalecpt.agenziacoesione.gov.it/CPTDE/catalogo/CPTDE_CatalogoCPT.html" xr:uid="{6AF886D4-A6AA-4298-9323-87B54B2477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6"/>
  <sheetViews>
    <sheetView workbookViewId="0">
      <selection activeCell="J4" sqref="J4"/>
    </sheetView>
  </sheetViews>
  <sheetFormatPr defaultRowHeight="14.4" x14ac:dyDescent="0.3"/>
  <cols>
    <col min="1" max="1" width="12.33203125" customWidth="1"/>
    <col min="2" max="2" width="15.77734375" customWidth="1"/>
    <col min="3" max="3" width="19.88671875" bestFit="1" customWidth="1"/>
    <col min="4" max="4" width="25.5546875" bestFit="1" customWidth="1"/>
    <col min="5" max="5" width="20.44140625" bestFit="1" customWidth="1"/>
    <col min="6" max="6" width="23.109375" bestFit="1" customWidth="1"/>
  </cols>
  <sheetData>
    <row r="2" spans="1:6" x14ac:dyDescent="0.3">
      <c r="A2" s="8" t="s">
        <v>9</v>
      </c>
      <c r="B2" s="8"/>
      <c r="C2" s="8"/>
      <c r="D2" s="8"/>
      <c r="E2" s="8"/>
      <c r="F2" s="8"/>
    </row>
    <row r="4" spans="1:6" x14ac:dyDescent="0.3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3">
        <v>31652.002509999998</v>
      </c>
      <c r="C5" s="3">
        <v>3724.5741400000002</v>
      </c>
      <c r="D5" s="4">
        <f>C5/B5</f>
        <v>0.1176726224138038</v>
      </c>
      <c r="E5" s="3">
        <v>27927.428370000001</v>
      </c>
      <c r="F5" s="4">
        <f>E5/B5</f>
        <v>0.88232737758619628</v>
      </c>
    </row>
    <row r="6" spans="1:6" x14ac:dyDescent="0.3">
      <c r="A6" s="2">
        <v>2001</v>
      </c>
      <c r="B6" s="3">
        <v>33788.3874</v>
      </c>
      <c r="C6" s="3">
        <v>3614.21099</v>
      </c>
      <c r="D6" s="4">
        <f t="shared" ref="D6:D26" si="0">C6/B6</f>
        <v>0.10696606935434864</v>
      </c>
      <c r="E6" s="3">
        <v>30174.17641</v>
      </c>
      <c r="F6" s="4">
        <f t="shared" ref="F6:F26" si="1">E6/B6</f>
        <v>0.8930339306456514</v>
      </c>
    </row>
    <row r="7" spans="1:6" x14ac:dyDescent="0.3">
      <c r="A7" s="2">
        <v>2002</v>
      </c>
      <c r="B7" s="3">
        <v>35675.563569999998</v>
      </c>
      <c r="C7" s="3">
        <v>4857.1432199999999</v>
      </c>
      <c r="D7" s="4">
        <f t="shared" si="0"/>
        <v>0.13614762414249368</v>
      </c>
      <c r="E7" s="3">
        <v>30818.42035</v>
      </c>
      <c r="F7" s="4">
        <f t="shared" si="1"/>
        <v>0.8638523758575064</v>
      </c>
    </row>
    <row r="8" spans="1:6" x14ac:dyDescent="0.3">
      <c r="A8" s="2">
        <v>2003</v>
      </c>
      <c r="B8" s="3">
        <v>37053.945070000002</v>
      </c>
      <c r="C8" s="3">
        <v>5432.2407000000003</v>
      </c>
      <c r="D8" s="4">
        <f t="shared" si="0"/>
        <v>0.14660357189329637</v>
      </c>
      <c r="E8" s="3">
        <v>31621.704369999999</v>
      </c>
      <c r="F8" s="4">
        <f t="shared" si="1"/>
        <v>0.85339642810670358</v>
      </c>
    </row>
    <row r="9" spans="1:6" x14ac:dyDescent="0.3">
      <c r="A9" s="2">
        <v>2004</v>
      </c>
      <c r="B9" s="3">
        <v>37143.908170000002</v>
      </c>
      <c r="C9" s="3">
        <v>4656.1868000000004</v>
      </c>
      <c r="D9" s="4">
        <f t="shared" si="0"/>
        <v>0.12535532821935685</v>
      </c>
      <c r="E9" s="3">
        <v>32487.721369999999</v>
      </c>
      <c r="F9" s="4">
        <f t="shared" si="1"/>
        <v>0.87464467178064309</v>
      </c>
    </row>
    <row r="10" spans="1:6" x14ac:dyDescent="0.3">
      <c r="A10" s="2">
        <v>2005</v>
      </c>
      <c r="B10" s="3">
        <v>39531.931219999999</v>
      </c>
      <c r="C10" s="3">
        <v>4837.57971</v>
      </c>
      <c r="D10" s="4">
        <f t="shared" si="0"/>
        <v>0.12237144912243932</v>
      </c>
      <c r="E10" s="3">
        <v>34694.35151</v>
      </c>
      <c r="F10" s="4">
        <f t="shared" si="1"/>
        <v>0.87762855087756075</v>
      </c>
    </row>
    <row r="11" spans="1:6" x14ac:dyDescent="0.3">
      <c r="A11" s="2">
        <v>2006</v>
      </c>
      <c r="B11" s="3">
        <v>40688.733659999998</v>
      </c>
      <c r="C11" s="3">
        <v>5462.6187099999997</v>
      </c>
      <c r="D11" s="4">
        <f t="shared" si="0"/>
        <v>0.13425383929729309</v>
      </c>
      <c r="E11" s="3">
        <v>35226.114950000003</v>
      </c>
      <c r="F11" s="4">
        <f t="shared" si="1"/>
        <v>0.86574616070270705</v>
      </c>
    </row>
    <row r="12" spans="1:6" x14ac:dyDescent="0.3">
      <c r="A12" s="2">
        <v>2007</v>
      </c>
      <c r="B12" s="3">
        <v>41539.641479999998</v>
      </c>
      <c r="C12" s="3">
        <v>6205.1362799999997</v>
      </c>
      <c r="D12" s="4">
        <f t="shared" si="0"/>
        <v>0.14937866719402412</v>
      </c>
      <c r="E12" s="3">
        <v>35334.5052</v>
      </c>
      <c r="F12" s="4">
        <f t="shared" si="1"/>
        <v>0.85062133280597585</v>
      </c>
    </row>
    <row r="13" spans="1:6" x14ac:dyDescent="0.3">
      <c r="A13" s="2">
        <v>2008</v>
      </c>
      <c r="B13" s="3">
        <v>44674.410649999998</v>
      </c>
      <c r="C13" s="3">
        <v>5277.5424700000003</v>
      </c>
      <c r="D13" s="4">
        <f t="shared" si="0"/>
        <v>0.11813345477227914</v>
      </c>
      <c r="E13" s="3">
        <v>39396.868179999998</v>
      </c>
      <c r="F13" s="4">
        <f t="shared" si="1"/>
        <v>0.8818665452277209</v>
      </c>
    </row>
    <row r="14" spans="1:6" x14ac:dyDescent="0.3">
      <c r="A14" s="2">
        <v>2009</v>
      </c>
      <c r="B14" s="3">
        <v>44015.900119999998</v>
      </c>
      <c r="C14" s="3">
        <v>5121.3735299999998</v>
      </c>
      <c r="D14" s="4">
        <f t="shared" si="0"/>
        <v>0.11635280696379406</v>
      </c>
      <c r="E14" s="3">
        <v>38894.526590000001</v>
      </c>
      <c r="F14" s="4">
        <f t="shared" si="1"/>
        <v>0.88364719303620598</v>
      </c>
    </row>
    <row r="15" spans="1:6" x14ac:dyDescent="0.3">
      <c r="A15" s="2">
        <v>2010</v>
      </c>
      <c r="B15" s="3">
        <v>43943.589699999997</v>
      </c>
      <c r="C15" s="3">
        <v>4661.7517900000003</v>
      </c>
      <c r="D15" s="4">
        <f t="shared" si="0"/>
        <v>0.10608491071907129</v>
      </c>
      <c r="E15" s="3">
        <v>39281.837910000002</v>
      </c>
      <c r="F15" s="4">
        <f t="shared" si="1"/>
        <v>0.89391508928092889</v>
      </c>
    </row>
    <row r="16" spans="1:6" x14ac:dyDescent="0.3">
      <c r="A16" s="2">
        <v>2011</v>
      </c>
      <c r="B16" s="3">
        <v>43376.73934</v>
      </c>
      <c r="C16" s="3">
        <v>4295.5964999999997</v>
      </c>
      <c r="D16" s="4">
        <f t="shared" si="0"/>
        <v>9.9029953965184325E-2</v>
      </c>
      <c r="E16" s="3">
        <v>39081.14284</v>
      </c>
      <c r="F16" s="4">
        <f t="shared" si="1"/>
        <v>0.90097004603481567</v>
      </c>
    </row>
    <row r="17" spans="1:6" x14ac:dyDescent="0.3">
      <c r="A17" s="2">
        <v>2012</v>
      </c>
      <c r="B17" s="3">
        <v>43076.204380000003</v>
      </c>
      <c r="C17" s="3">
        <v>3738.94148</v>
      </c>
      <c r="D17" s="4">
        <f t="shared" si="0"/>
        <v>8.6798303931717016E-2</v>
      </c>
      <c r="E17" s="3">
        <v>39337.262900000002</v>
      </c>
      <c r="F17" s="4">
        <f t="shared" si="1"/>
        <v>0.91320169606828294</v>
      </c>
    </row>
    <row r="18" spans="1:6" x14ac:dyDescent="0.3">
      <c r="A18" s="2">
        <v>2013</v>
      </c>
      <c r="B18" s="3">
        <v>47002.45061</v>
      </c>
      <c r="C18" s="3">
        <v>6661.7346399999997</v>
      </c>
      <c r="D18" s="4">
        <f t="shared" si="0"/>
        <v>0.14173164491518414</v>
      </c>
      <c r="E18" s="3">
        <v>40340.715969999997</v>
      </c>
      <c r="F18" s="4">
        <f t="shared" si="1"/>
        <v>0.8582683550848158</v>
      </c>
    </row>
    <row r="19" spans="1:6" x14ac:dyDescent="0.3">
      <c r="A19" s="2">
        <v>2014</v>
      </c>
      <c r="B19" s="3">
        <v>45357.581169999998</v>
      </c>
      <c r="C19" s="3">
        <v>4875.2777500000002</v>
      </c>
      <c r="D19" s="4">
        <f t="shared" si="0"/>
        <v>0.10748539988778243</v>
      </c>
      <c r="E19" s="3">
        <v>40482.303419999997</v>
      </c>
      <c r="F19" s="4">
        <f t="shared" si="1"/>
        <v>0.8925146001122175</v>
      </c>
    </row>
    <row r="20" spans="1:6" x14ac:dyDescent="0.3">
      <c r="A20" s="2">
        <v>2015</v>
      </c>
      <c r="B20" s="3">
        <v>47448.198210000002</v>
      </c>
      <c r="C20" s="3">
        <v>6105.3489900000004</v>
      </c>
      <c r="D20" s="4">
        <f t="shared" si="0"/>
        <v>0.12867399016878286</v>
      </c>
      <c r="E20" s="3">
        <v>41342.849219999996</v>
      </c>
      <c r="F20" s="4">
        <f t="shared" si="1"/>
        <v>0.871326009831217</v>
      </c>
    </row>
    <row r="21" spans="1:6" x14ac:dyDescent="0.3">
      <c r="A21" s="2">
        <v>2016</v>
      </c>
      <c r="B21" s="3">
        <v>46038.880129999998</v>
      </c>
      <c r="C21" s="3">
        <v>4444.8470900000002</v>
      </c>
      <c r="D21" s="4">
        <f t="shared" si="0"/>
        <v>9.6545508436545038E-2</v>
      </c>
      <c r="E21" s="3">
        <v>41594.033040000002</v>
      </c>
      <c r="F21" s="4">
        <f t="shared" si="1"/>
        <v>0.90345449156345503</v>
      </c>
    </row>
    <row r="22" spans="1:6" x14ac:dyDescent="0.3">
      <c r="A22" s="2">
        <v>2017</v>
      </c>
      <c r="B22" s="3">
        <v>47265.351040000001</v>
      </c>
      <c r="C22" s="3">
        <v>5133.4937099999997</v>
      </c>
      <c r="D22" s="4">
        <f t="shared" si="0"/>
        <v>0.10861008322260415</v>
      </c>
      <c r="E22" s="3">
        <v>42131.857329999999</v>
      </c>
      <c r="F22" s="4">
        <f t="shared" si="1"/>
        <v>0.89138991677739576</v>
      </c>
    </row>
    <row r="23" spans="1:6" x14ac:dyDescent="0.3">
      <c r="A23" s="2">
        <v>2018</v>
      </c>
      <c r="B23" s="3">
        <v>48129.764040000002</v>
      </c>
      <c r="C23" s="3">
        <v>5319.6483500000004</v>
      </c>
      <c r="D23" s="4">
        <f t="shared" si="0"/>
        <v>0.11052720610844699</v>
      </c>
      <c r="E23" s="3">
        <v>42810.115689999999</v>
      </c>
      <c r="F23" s="4">
        <f t="shared" si="1"/>
        <v>0.88947279389155298</v>
      </c>
    </row>
    <row r="24" spans="1:6" x14ac:dyDescent="0.3">
      <c r="A24" s="2">
        <v>2019</v>
      </c>
      <c r="B24" s="3">
        <v>50036.411780000002</v>
      </c>
      <c r="C24" s="3">
        <v>6587.2067800000004</v>
      </c>
      <c r="D24" s="4">
        <f t="shared" si="0"/>
        <v>0.13164826464700582</v>
      </c>
      <c r="E24" s="3">
        <v>43449.205000000002</v>
      </c>
      <c r="F24" s="4">
        <f t="shared" si="1"/>
        <v>0.86835173535299415</v>
      </c>
    </row>
    <row r="25" spans="1:6" x14ac:dyDescent="0.3">
      <c r="A25" s="2">
        <v>2020</v>
      </c>
      <c r="B25" s="3">
        <v>53153.668460000001</v>
      </c>
      <c r="C25" s="3">
        <v>7128.9152299999996</v>
      </c>
      <c r="D25" s="4">
        <f t="shared" si="0"/>
        <v>0.13411896933068237</v>
      </c>
      <c r="E25" s="3">
        <v>46024.753230000002</v>
      </c>
      <c r="F25" s="4">
        <f t="shared" si="1"/>
        <v>0.86588103066931765</v>
      </c>
    </row>
    <row r="26" spans="1:6" x14ac:dyDescent="0.3">
      <c r="A26" s="2">
        <v>2021</v>
      </c>
      <c r="B26" s="3">
        <v>57003.326390000002</v>
      </c>
      <c r="C26" s="3">
        <v>9274.5717800000002</v>
      </c>
      <c r="D26" s="4">
        <f t="shared" si="0"/>
        <v>0.16270229067942643</v>
      </c>
      <c r="E26" s="3">
        <v>47728.754610000004</v>
      </c>
      <c r="F26" s="4">
        <f t="shared" si="1"/>
        <v>0.83729770932057357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0C02-1B97-4BFD-BA72-0852BBBD3FF5}">
  <dimension ref="A2:W34"/>
  <sheetViews>
    <sheetView workbookViewId="0">
      <selection activeCell="H3" sqref="H3"/>
    </sheetView>
  </sheetViews>
  <sheetFormatPr defaultRowHeight="14.4" x14ac:dyDescent="0.3"/>
  <cols>
    <col min="1" max="1" width="11.5546875" customWidth="1"/>
    <col min="2" max="2" width="14.21875" customWidth="1"/>
    <col min="3" max="3" width="19.88671875" bestFit="1" customWidth="1"/>
    <col min="4" max="4" width="25.5546875" bestFit="1" customWidth="1"/>
    <col min="5" max="5" width="20.44140625" bestFit="1" customWidth="1"/>
    <col min="6" max="6" width="23.109375" bestFit="1" customWidth="1"/>
  </cols>
  <sheetData>
    <row r="2" spans="1:6" x14ac:dyDescent="0.3">
      <c r="A2" s="8" t="s">
        <v>11</v>
      </c>
      <c r="B2" s="8"/>
      <c r="C2" s="8"/>
      <c r="D2" s="8"/>
      <c r="E2" s="8"/>
      <c r="F2" s="8"/>
    </row>
    <row r="4" spans="1:6" x14ac:dyDescent="0.3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3">
        <v>6102.6523200000001</v>
      </c>
      <c r="C5" s="3">
        <v>589.50657000000001</v>
      </c>
      <c r="D5" s="4">
        <f>C5/B5</f>
        <v>9.6598419685164041E-2</v>
      </c>
      <c r="E5" s="3">
        <v>5513.1457499999997</v>
      </c>
      <c r="F5" s="4">
        <f>E5/B5</f>
        <v>0.90340158031483586</v>
      </c>
    </row>
    <row r="6" spans="1:6" x14ac:dyDescent="0.3">
      <c r="A6" s="2">
        <v>2001</v>
      </c>
      <c r="B6" s="3">
        <v>6975.2958600000002</v>
      </c>
      <c r="C6" s="3">
        <v>907.97109</v>
      </c>
      <c r="D6" s="4">
        <f t="shared" ref="D6:D26" si="0">C6/B6</f>
        <v>0.13016954523847252</v>
      </c>
      <c r="E6" s="3">
        <v>6067.3247700000002</v>
      </c>
      <c r="F6" s="4">
        <f t="shared" ref="F6:F26" si="1">E6/B6</f>
        <v>0.86983045476152754</v>
      </c>
    </row>
    <row r="7" spans="1:6" x14ac:dyDescent="0.3">
      <c r="A7" s="2">
        <v>2002</v>
      </c>
      <c r="B7" s="3">
        <v>6916.1517400000002</v>
      </c>
      <c r="C7" s="3">
        <v>802.50621999999998</v>
      </c>
      <c r="D7" s="4">
        <f t="shared" si="0"/>
        <v>0.11603363404516627</v>
      </c>
      <c r="E7" s="3">
        <v>6113.64552</v>
      </c>
      <c r="F7" s="4">
        <f t="shared" si="1"/>
        <v>0.88396636595483369</v>
      </c>
    </row>
    <row r="8" spans="1:6" x14ac:dyDescent="0.3">
      <c r="A8" s="2">
        <v>2003</v>
      </c>
      <c r="B8" s="3">
        <v>7428.1213799999996</v>
      </c>
      <c r="C8" s="3">
        <v>877.92535999999996</v>
      </c>
      <c r="D8" s="4">
        <f t="shared" si="0"/>
        <v>0.11818942032420046</v>
      </c>
      <c r="E8" s="3">
        <v>6550.1960200000003</v>
      </c>
      <c r="F8" s="4">
        <f t="shared" si="1"/>
        <v>0.88181057967579968</v>
      </c>
    </row>
    <row r="9" spans="1:6" x14ac:dyDescent="0.3">
      <c r="A9" s="2">
        <v>2004</v>
      </c>
      <c r="B9" s="3">
        <v>8135.8440799999998</v>
      </c>
      <c r="C9" s="3">
        <v>1152.8469399999999</v>
      </c>
      <c r="D9" s="4">
        <f t="shared" si="0"/>
        <v>0.14169973375399297</v>
      </c>
      <c r="E9" s="3">
        <v>6982.9971400000004</v>
      </c>
      <c r="F9" s="4">
        <f t="shared" si="1"/>
        <v>0.85830026624600708</v>
      </c>
    </row>
    <row r="10" spans="1:6" x14ac:dyDescent="0.3">
      <c r="A10" s="2">
        <v>2005</v>
      </c>
      <c r="B10" s="3">
        <v>8606.2079699999995</v>
      </c>
      <c r="C10" s="3">
        <v>1208.62131</v>
      </c>
      <c r="D10" s="4">
        <f t="shared" si="0"/>
        <v>0.14043598693095491</v>
      </c>
      <c r="E10" s="3">
        <v>7397.5866599999999</v>
      </c>
      <c r="F10" s="4">
        <f t="shared" si="1"/>
        <v>0.85956401306904517</v>
      </c>
    </row>
    <row r="11" spans="1:6" x14ac:dyDescent="0.3">
      <c r="A11" s="2">
        <v>2006</v>
      </c>
      <c r="B11" s="3">
        <v>8647.8748400000004</v>
      </c>
      <c r="C11" s="3">
        <v>923.30718999999999</v>
      </c>
      <c r="D11" s="4">
        <f t="shared" si="0"/>
        <v>0.1067669464559457</v>
      </c>
      <c r="E11" s="3">
        <v>7724.56765</v>
      </c>
      <c r="F11" s="4">
        <f t="shared" si="1"/>
        <v>0.89323305354405425</v>
      </c>
    </row>
    <row r="12" spans="1:6" x14ac:dyDescent="0.3">
      <c r="A12" s="2">
        <v>2007</v>
      </c>
      <c r="B12" s="3">
        <v>9205.3766599999999</v>
      </c>
      <c r="C12" s="3">
        <v>836.71473000000003</v>
      </c>
      <c r="D12" s="4">
        <f t="shared" si="0"/>
        <v>9.0894132951209405E-2</v>
      </c>
      <c r="E12" s="3">
        <v>8368.6619300000002</v>
      </c>
      <c r="F12" s="4">
        <f t="shared" si="1"/>
        <v>0.90910586704879059</v>
      </c>
    </row>
    <row r="13" spans="1:6" x14ac:dyDescent="0.3">
      <c r="A13" s="2">
        <v>2008</v>
      </c>
      <c r="B13" s="3">
        <v>9284.87871000001</v>
      </c>
      <c r="C13" s="3">
        <v>729.69010000000003</v>
      </c>
      <c r="D13" s="4">
        <f t="shared" si="0"/>
        <v>7.8589082613875011E-2</v>
      </c>
      <c r="E13" s="3">
        <v>8555.1886099999992</v>
      </c>
      <c r="F13" s="4">
        <f t="shared" si="1"/>
        <v>0.9214109173861238</v>
      </c>
    </row>
    <row r="14" spans="1:6" x14ac:dyDescent="0.3">
      <c r="A14" s="2">
        <v>2009</v>
      </c>
      <c r="B14" s="3">
        <v>10665.55716</v>
      </c>
      <c r="C14" s="3">
        <v>1070.0905</v>
      </c>
      <c r="D14" s="4">
        <f t="shared" si="0"/>
        <v>0.10033142047311479</v>
      </c>
      <c r="E14" s="3">
        <v>9595.46666</v>
      </c>
      <c r="F14" s="4">
        <f t="shared" si="1"/>
        <v>0.89966857952688517</v>
      </c>
    </row>
    <row r="15" spans="1:6" x14ac:dyDescent="0.3">
      <c r="A15" s="2">
        <v>2010</v>
      </c>
      <c r="B15" s="3">
        <v>10447.787700000001</v>
      </c>
      <c r="C15" s="3">
        <v>960.84956</v>
      </c>
      <c r="D15" s="4">
        <f t="shared" si="0"/>
        <v>9.1966795994524272E-2</v>
      </c>
      <c r="E15" s="3">
        <v>9486.9381400000002</v>
      </c>
      <c r="F15" s="4">
        <f t="shared" si="1"/>
        <v>0.90803320400547571</v>
      </c>
    </row>
    <row r="16" spans="1:6" x14ac:dyDescent="0.3">
      <c r="A16" s="2">
        <v>2011</v>
      </c>
      <c r="B16" s="3">
        <v>9789.2585299999992</v>
      </c>
      <c r="C16" s="3">
        <v>781.30895999999996</v>
      </c>
      <c r="D16" s="4">
        <f t="shared" si="0"/>
        <v>7.9812884459595529E-2</v>
      </c>
      <c r="E16" s="3">
        <v>9007.9495700000007</v>
      </c>
      <c r="F16" s="4">
        <f t="shared" si="1"/>
        <v>0.92018711554040467</v>
      </c>
    </row>
    <row r="17" spans="1:23" x14ac:dyDescent="0.3">
      <c r="A17" s="2">
        <v>2012</v>
      </c>
      <c r="B17" s="3">
        <v>8903.0242699999999</v>
      </c>
      <c r="C17" s="3">
        <v>592.25567000000001</v>
      </c>
      <c r="D17" s="4">
        <f t="shared" si="0"/>
        <v>6.6522976017900942E-2</v>
      </c>
      <c r="E17" s="3">
        <v>8310.7685999999994</v>
      </c>
      <c r="F17" s="4">
        <f t="shared" si="1"/>
        <v>0.93347702398209897</v>
      </c>
    </row>
    <row r="18" spans="1:23" x14ac:dyDescent="0.3">
      <c r="A18" s="2">
        <v>2013</v>
      </c>
      <c r="B18" s="3">
        <v>10517.995360000001</v>
      </c>
      <c r="C18" s="3">
        <v>879.23729000000003</v>
      </c>
      <c r="D18" s="4">
        <f t="shared" si="0"/>
        <v>8.3593618356568658E-2</v>
      </c>
      <c r="E18" s="3">
        <v>9638.7580699999999</v>
      </c>
      <c r="F18" s="4">
        <f t="shared" si="1"/>
        <v>0.91640638164343124</v>
      </c>
    </row>
    <row r="19" spans="1:23" x14ac:dyDescent="0.3">
      <c r="A19" s="2">
        <v>2014</v>
      </c>
      <c r="B19" s="3">
        <v>9540.5595200000007</v>
      </c>
      <c r="C19" s="3">
        <v>565.98544000000004</v>
      </c>
      <c r="D19" s="4">
        <f t="shared" si="0"/>
        <v>5.932413490147169E-2</v>
      </c>
      <c r="E19" s="3">
        <v>8974.5740800000003</v>
      </c>
      <c r="F19" s="4">
        <f t="shared" si="1"/>
        <v>0.9406758650985283</v>
      </c>
    </row>
    <row r="20" spans="1:23" x14ac:dyDescent="0.3">
      <c r="A20" s="2">
        <v>2015</v>
      </c>
      <c r="B20" s="3">
        <v>9699.7568900000006</v>
      </c>
      <c r="C20" s="3">
        <v>524.78867000000002</v>
      </c>
      <c r="D20" s="4">
        <f t="shared" si="0"/>
        <v>5.4103280726657467E-2</v>
      </c>
      <c r="E20" s="3">
        <v>9174.9682200000007</v>
      </c>
      <c r="F20" s="4">
        <f t="shared" si="1"/>
        <v>0.94589671927334251</v>
      </c>
    </row>
    <row r="21" spans="1:23" x14ac:dyDescent="0.3">
      <c r="A21" s="2">
        <v>2016</v>
      </c>
      <c r="B21" s="3">
        <v>10142.55704</v>
      </c>
      <c r="C21" s="3">
        <v>476.43133</v>
      </c>
      <c r="D21" s="4">
        <f t="shared" si="0"/>
        <v>4.697349279092642E-2</v>
      </c>
      <c r="E21" s="3">
        <v>9666.1257100000003</v>
      </c>
      <c r="F21" s="4">
        <f t="shared" si="1"/>
        <v>0.95302650720907367</v>
      </c>
    </row>
    <row r="22" spans="1:23" x14ac:dyDescent="0.3">
      <c r="A22" s="2">
        <v>2017</v>
      </c>
      <c r="B22" s="3">
        <v>9643.4009999999998</v>
      </c>
      <c r="C22" s="3">
        <v>464.05768</v>
      </c>
      <c r="D22" s="4">
        <f t="shared" si="0"/>
        <v>4.8121786079413267E-2</v>
      </c>
      <c r="E22" s="3">
        <v>9179.3433199999999</v>
      </c>
      <c r="F22" s="4">
        <f t="shared" si="1"/>
        <v>0.95187821392058669</v>
      </c>
    </row>
    <row r="23" spans="1:23" x14ac:dyDescent="0.3">
      <c r="A23" s="2">
        <v>2018</v>
      </c>
      <c r="B23" s="3">
        <v>9978.5194900000006</v>
      </c>
      <c r="C23" s="3">
        <v>425.05703999999997</v>
      </c>
      <c r="D23" s="4">
        <f t="shared" si="0"/>
        <v>4.2597204968730283E-2</v>
      </c>
      <c r="E23" s="3">
        <v>9553.4624500000009</v>
      </c>
      <c r="F23" s="4">
        <f t="shared" si="1"/>
        <v>0.95740279503126979</v>
      </c>
    </row>
    <row r="24" spans="1:23" x14ac:dyDescent="0.3">
      <c r="A24" s="2">
        <v>2019</v>
      </c>
      <c r="B24" s="3">
        <v>11089.054120000001</v>
      </c>
      <c r="C24" s="3">
        <v>445.73241999999999</v>
      </c>
      <c r="D24" s="4">
        <f t="shared" si="0"/>
        <v>4.019571148057486E-2</v>
      </c>
      <c r="E24" s="3">
        <v>10643.3217</v>
      </c>
      <c r="F24" s="4">
        <f t="shared" si="1"/>
        <v>0.95980428851942512</v>
      </c>
    </row>
    <row r="25" spans="1:23" x14ac:dyDescent="0.3">
      <c r="A25" s="2">
        <v>2020</v>
      </c>
      <c r="B25" s="3">
        <v>10622.52506</v>
      </c>
      <c r="C25" s="3">
        <v>550.30705</v>
      </c>
      <c r="D25" s="4">
        <f t="shared" si="0"/>
        <v>5.1805672087536593E-2</v>
      </c>
      <c r="E25" s="3">
        <v>10072.218010000001</v>
      </c>
      <c r="F25" s="4">
        <f t="shared" si="1"/>
        <v>0.9481943279124635</v>
      </c>
    </row>
    <row r="26" spans="1:23" x14ac:dyDescent="0.3">
      <c r="A26" s="2">
        <v>2021</v>
      </c>
      <c r="B26" s="3">
        <v>10790.20967</v>
      </c>
      <c r="C26" s="3">
        <v>474.52692000000002</v>
      </c>
      <c r="D26" s="4">
        <f t="shared" si="0"/>
        <v>4.3977543950728441E-2</v>
      </c>
      <c r="E26" s="3">
        <v>10315.68275</v>
      </c>
      <c r="F26" s="4">
        <f t="shared" si="1"/>
        <v>0.9560224560492715</v>
      </c>
    </row>
    <row r="32" spans="1:23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</row>
    <row r="33" spans="1:23" x14ac:dyDescent="0.3">
      <c r="A33" s="2" t="s">
        <v>4</v>
      </c>
      <c r="B33" s="3">
        <v>589.50657000000001</v>
      </c>
      <c r="C33" s="3">
        <v>907.97109</v>
      </c>
      <c r="D33" s="3">
        <v>802.50621999999998</v>
      </c>
      <c r="E33" s="3">
        <v>877.92535999999996</v>
      </c>
      <c r="F33" s="3">
        <v>1152.8469399999999</v>
      </c>
      <c r="G33" s="3">
        <v>1208.62131</v>
      </c>
      <c r="H33" s="3">
        <v>923.30718999999999</v>
      </c>
      <c r="I33" s="3">
        <v>836.71473000000003</v>
      </c>
      <c r="J33" s="3">
        <v>729.69010000000003</v>
      </c>
      <c r="K33" s="3">
        <v>1070.0905</v>
      </c>
      <c r="L33" s="3">
        <v>960.84956</v>
      </c>
      <c r="M33" s="3">
        <v>781.30895999999996</v>
      </c>
      <c r="N33" s="3">
        <v>592.25567000000001</v>
      </c>
      <c r="O33" s="3">
        <v>879.23729000000003</v>
      </c>
      <c r="P33" s="3">
        <v>565.98544000000004</v>
      </c>
      <c r="Q33" s="3">
        <v>524.78867000000002</v>
      </c>
      <c r="R33" s="3">
        <v>476.43133</v>
      </c>
      <c r="S33" s="3">
        <v>464.05768</v>
      </c>
      <c r="T33" s="3">
        <v>425.05703999999997</v>
      </c>
      <c r="U33" s="3">
        <v>445.73241999999999</v>
      </c>
      <c r="V33" s="3">
        <v>550.30705</v>
      </c>
      <c r="W33" s="3">
        <v>474.52692000000002</v>
      </c>
    </row>
    <row r="34" spans="1:23" x14ac:dyDescent="0.3">
      <c r="A34" s="2" t="s">
        <v>6</v>
      </c>
      <c r="B34" s="3">
        <v>5513.1457499999997</v>
      </c>
      <c r="C34" s="3">
        <v>6067.3247700000002</v>
      </c>
      <c r="D34" s="3">
        <v>6113.64552</v>
      </c>
      <c r="E34" s="3">
        <v>6550.1960200000003</v>
      </c>
      <c r="F34" s="3">
        <v>6982.9971400000004</v>
      </c>
      <c r="G34" s="3">
        <v>7397.5866599999999</v>
      </c>
      <c r="H34" s="3">
        <v>7724.56765</v>
      </c>
      <c r="I34" s="3">
        <v>8368.6619300000002</v>
      </c>
      <c r="J34" s="3">
        <v>8555.1886099999992</v>
      </c>
      <c r="K34" s="3">
        <v>9595.46666</v>
      </c>
      <c r="L34" s="3">
        <v>9486.9381400000002</v>
      </c>
      <c r="M34" s="3">
        <v>9007.9495700000007</v>
      </c>
      <c r="N34" s="3">
        <v>8310.7685999999994</v>
      </c>
      <c r="O34" s="3">
        <v>9638.7580699999999</v>
      </c>
      <c r="P34" s="3">
        <v>8974.5740800000003</v>
      </c>
      <c r="Q34" s="3">
        <v>9174.9682200000007</v>
      </c>
      <c r="R34" s="3">
        <v>9666.1257100000003</v>
      </c>
      <c r="S34" s="3">
        <v>9179.3433199999999</v>
      </c>
      <c r="T34" s="3">
        <v>9553.4624500000009</v>
      </c>
      <c r="U34" s="3">
        <v>10643.3217</v>
      </c>
      <c r="V34" s="3">
        <v>10072.218010000001</v>
      </c>
      <c r="W34" s="3">
        <v>10315.68275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A8CA-128A-4A44-B142-DF11B376A9CF}">
  <dimension ref="A2:W35"/>
  <sheetViews>
    <sheetView workbookViewId="0">
      <selection activeCell="J5" sqref="J5"/>
    </sheetView>
  </sheetViews>
  <sheetFormatPr defaultRowHeight="14.4" x14ac:dyDescent="0.3"/>
  <cols>
    <col min="1" max="1" width="13.33203125" customWidth="1"/>
    <col min="2" max="2" width="16.88671875" customWidth="1"/>
    <col min="3" max="3" width="19.88671875" bestFit="1" customWidth="1"/>
    <col min="4" max="4" width="25.5546875" bestFit="1" customWidth="1"/>
    <col min="5" max="5" width="20.44140625" bestFit="1" customWidth="1"/>
    <col min="6" max="6" width="23.109375" bestFit="1" customWidth="1"/>
  </cols>
  <sheetData>
    <row r="2" spans="1:6" x14ac:dyDescent="0.3">
      <c r="A2" s="8" t="s">
        <v>10</v>
      </c>
      <c r="B2" s="8"/>
      <c r="C2" s="8"/>
      <c r="D2" s="8"/>
      <c r="E2" s="8"/>
      <c r="F2" s="8"/>
    </row>
    <row r="4" spans="1:6" x14ac:dyDescent="0.3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3">
        <v>5096.5925299999999</v>
      </c>
      <c r="C5" s="3">
        <v>1583.81753</v>
      </c>
      <c r="D5" s="4">
        <f>C5/B5</f>
        <v>0.31076008542515365</v>
      </c>
      <c r="E5" s="3">
        <v>3512.7750000000001</v>
      </c>
      <c r="F5" s="4">
        <f>E5/B5</f>
        <v>0.68923991457484635</v>
      </c>
    </row>
    <row r="6" spans="1:6" x14ac:dyDescent="0.3">
      <c r="A6" s="2">
        <v>2001</v>
      </c>
      <c r="B6" s="3">
        <v>5423.7141099999999</v>
      </c>
      <c r="C6" s="3">
        <v>1642.5313100000001</v>
      </c>
      <c r="D6" s="4">
        <f t="shared" ref="D6:D26" si="0">C6/B6</f>
        <v>0.30284253127788846</v>
      </c>
      <c r="E6" s="3">
        <v>3781.1828</v>
      </c>
      <c r="F6" s="4">
        <f t="shared" ref="F6:F26" si="1">E6/B6</f>
        <v>0.6971574687221116</v>
      </c>
    </row>
    <row r="7" spans="1:6" x14ac:dyDescent="0.3">
      <c r="A7" s="2">
        <v>2002</v>
      </c>
      <c r="B7" s="3">
        <v>5769.9452799999999</v>
      </c>
      <c r="C7" s="3">
        <v>1637.8990899999999</v>
      </c>
      <c r="D7" s="4">
        <f t="shared" si="0"/>
        <v>0.28386735237808008</v>
      </c>
      <c r="E7" s="3">
        <v>4132.04619</v>
      </c>
      <c r="F7" s="4">
        <f t="shared" si="1"/>
        <v>0.71613264762191997</v>
      </c>
    </row>
    <row r="8" spans="1:6" x14ac:dyDescent="0.3">
      <c r="A8" s="2">
        <v>2003</v>
      </c>
      <c r="B8" s="3">
        <v>6167.63087</v>
      </c>
      <c r="C8" s="3">
        <v>1997.50712</v>
      </c>
      <c r="D8" s="4">
        <f t="shared" si="0"/>
        <v>0.3238694341641104</v>
      </c>
      <c r="E8" s="3">
        <v>4170.1237499999997</v>
      </c>
      <c r="F8" s="4">
        <f t="shared" si="1"/>
        <v>0.6761305658358896</v>
      </c>
    </row>
    <row r="9" spans="1:6" x14ac:dyDescent="0.3">
      <c r="A9" s="2">
        <v>2004</v>
      </c>
      <c r="B9" s="3">
        <v>6551.30134</v>
      </c>
      <c r="C9" s="3">
        <v>2253.1812</v>
      </c>
      <c r="D9" s="4">
        <f t="shared" si="0"/>
        <v>0.3439287987323752</v>
      </c>
      <c r="E9" s="3">
        <v>4298.12014</v>
      </c>
      <c r="F9" s="4">
        <f t="shared" si="1"/>
        <v>0.65607120126762475</v>
      </c>
    </row>
    <row r="10" spans="1:6" x14ac:dyDescent="0.3">
      <c r="A10" s="2">
        <v>2005</v>
      </c>
      <c r="B10" s="3">
        <v>6519.0086300000003</v>
      </c>
      <c r="C10" s="3">
        <v>2239.5549500000002</v>
      </c>
      <c r="D10" s="4">
        <f t="shared" si="0"/>
        <v>0.34354225881735029</v>
      </c>
      <c r="E10" s="3">
        <v>4279.4536799999996</v>
      </c>
      <c r="F10" s="4">
        <f t="shared" si="1"/>
        <v>0.65645774118264966</v>
      </c>
    </row>
    <row r="11" spans="1:6" x14ac:dyDescent="0.3">
      <c r="A11" s="2">
        <v>2006</v>
      </c>
      <c r="B11" s="3">
        <v>6733.8761400000003</v>
      </c>
      <c r="C11" s="3">
        <v>2334.90843</v>
      </c>
      <c r="D11" s="4">
        <f t="shared" si="0"/>
        <v>0.34674062626878072</v>
      </c>
      <c r="E11" s="3">
        <v>4398.9677099999999</v>
      </c>
      <c r="F11" s="4">
        <f t="shared" si="1"/>
        <v>0.65325937373121923</v>
      </c>
    </row>
    <row r="12" spans="1:6" x14ac:dyDescent="0.3">
      <c r="A12" s="2">
        <v>2007</v>
      </c>
      <c r="B12" s="3">
        <v>6591.6301800000001</v>
      </c>
      <c r="C12" s="3">
        <v>2268.6984699999998</v>
      </c>
      <c r="D12" s="4">
        <f t="shared" si="0"/>
        <v>0.34417866416164744</v>
      </c>
      <c r="E12" s="3">
        <v>4322.9317099999998</v>
      </c>
      <c r="F12" s="4">
        <f t="shared" si="1"/>
        <v>0.65582133583835245</v>
      </c>
    </row>
    <row r="13" spans="1:6" x14ac:dyDescent="0.3">
      <c r="A13" s="2">
        <v>2008</v>
      </c>
      <c r="B13" s="3">
        <v>6586.27034</v>
      </c>
      <c r="C13" s="3">
        <v>1866.1633400000001</v>
      </c>
      <c r="D13" s="4">
        <f t="shared" si="0"/>
        <v>0.2833414426775564</v>
      </c>
      <c r="E13" s="3">
        <v>4720.107</v>
      </c>
      <c r="F13" s="4">
        <f t="shared" si="1"/>
        <v>0.71665855732244355</v>
      </c>
    </row>
    <row r="14" spans="1:6" x14ac:dyDescent="0.3">
      <c r="A14" s="2">
        <v>2009</v>
      </c>
      <c r="B14" s="3">
        <v>6417.9068900000002</v>
      </c>
      <c r="C14" s="3">
        <v>1731.6431600000001</v>
      </c>
      <c r="D14" s="4">
        <f t="shared" si="0"/>
        <v>0.26981431636195019</v>
      </c>
      <c r="E14" s="3">
        <v>4686.2637299999997</v>
      </c>
      <c r="F14" s="4">
        <f t="shared" si="1"/>
        <v>0.7301856836380497</v>
      </c>
    </row>
    <row r="15" spans="1:6" x14ac:dyDescent="0.3">
      <c r="A15" s="2">
        <v>2010</v>
      </c>
      <c r="B15" s="3">
        <v>6216.5871200000001</v>
      </c>
      <c r="C15" s="3">
        <v>1358.56423</v>
      </c>
      <c r="D15" s="4">
        <f t="shared" si="0"/>
        <v>0.21853859742900217</v>
      </c>
      <c r="E15" s="3">
        <v>4858.0228900000002</v>
      </c>
      <c r="F15" s="4">
        <f t="shared" si="1"/>
        <v>0.78146140257099783</v>
      </c>
    </row>
    <row r="16" spans="1:6" x14ac:dyDescent="0.3">
      <c r="A16" s="2">
        <v>2011</v>
      </c>
      <c r="B16" s="3">
        <v>6313.8616899999997</v>
      </c>
      <c r="C16" s="3">
        <v>1624.8623600000001</v>
      </c>
      <c r="D16" s="4">
        <f t="shared" si="0"/>
        <v>0.25734842474827796</v>
      </c>
      <c r="E16" s="3">
        <v>4688.9993299999996</v>
      </c>
      <c r="F16" s="4">
        <f t="shared" si="1"/>
        <v>0.74265157525172198</v>
      </c>
    </row>
    <row r="17" spans="1:6" x14ac:dyDescent="0.3">
      <c r="A17" s="2">
        <v>2012</v>
      </c>
      <c r="B17" s="3">
        <v>5689.3117899999997</v>
      </c>
      <c r="C17" s="3">
        <v>1087.6686400000001</v>
      </c>
      <c r="D17" s="4">
        <f t="shared" si="0"/>
        <v>0.19117754135250165</v>
      </c>
      <c r="E17" s="3">
        <v>4601.6431499999999</v>
      </c>
      <c r="F17" s="4">
        <f t="shared" si="1"/>
        <v>0.80882245864749835</v>
      </c>
    </row>
    <row r="18" spans="1:6" x14ac:dyDescent="0.3">
      <c r="A18" s="2">
        <v>2013</v>
      </c>
      <c r="B18" s="3">
        <v>5817.2252500000004</v>
      </c>
      <c r="C18" s="3">
        <v>972.16645000000005</v>
      </c>
      <c r="D18" s="4">
        <f t="shared" si="0"/>
        <v>0.16711858458635412</v>
      </c>
      <c r="E18" s="3">
        <v>4845.0587999999998</v>
      </c>
      <c r="F18" s="4">
        <f t="shared" si="1"/>
        <v>0.8328814154136458</v>
      </c>
    </row>
    <row r="19" spans="1:6" x14ac:dyDescent="0.3">
      <c r="A19" s="2">
        <v>2014</v>
      </c>
      <c r="B19" s="3">
        <v>5721.0796200000004</v>
      </c>
      <c r="C19" s="3">
        <v>794.86267999999995</v>
      </c>
      <c r="D19" s="4">
        <f t="shared" si="0"/>
        <v>0.13893578359253805</v>
      </c>
      <c r="E19" s="3">
        <v>4926.2169400000002</v>
      </c>
      <c r="F19" s="4">
        <f t="shared" si="1"/>
        <v>0.86106421640746189</v>
      </c>
    </row>
    <row r="20" spans="1:6" x14ac:dyDescent="0.3">
      <c r="A20" s="2">
        <v>2015</v>
      </c>
      <c r="B20" s="3">
        <v>5434.1217299999998</v>
      </c>
      <c r="C20" s="3">
        <v>865.30172000000005</v>
      </c>
      <c r="D20" s="4">
        <f t="shared" si="0"/>
        <v>0.15923487970888722</v>
      </c>
      <c r="E20" s="3">
        <v>4568.8200100000004</v>
      </c>
      <c r="F20" s="4">
        <f t="shared" si="1"/>
        <v>0.84076512029111294</v>
      </c>
    </row>
    <row r="21" spans="1:6" x14ac:dyDescent="0.3">
      <c r="A21" s="2">
        <v>2016</v>
      </c>
      <c r="B21" s="3">
        <v>5142.7620999999999</v>
      </c>
      <c r="C21" s="3">
        <v>861.42619000000002</v>
      </c>
      <c r="D21" s="4">
        <f t="shared" si="0"/>
        <v>0.1675026324861498</v>
      </c>
      <c r="E21" s="3">
        <v>4281.3359099999998</v>
      </c>
      <c r="F21" s="4">
        <f t="shared" si="1"/>
        <v>0.83249736751385017</v>
      </c>
    </row>
    <row r="22" spans="1:6" x14ac:dyDescent="0.3">
      <c r="A22" s="2">
        <v>2017</v>
      </c>
      <c r="B22" s="3">
        <v>4842.4355800000003</v>
      </c>
      <c r="C22" s="3">
        <v>728.47203000000002</v>
      </c>
      <c r="D22" s="4">
        <f t="shared" si="0"/>
        <v>0.15043504822422438</v>
      </c>
      <c r="E22" s="3">
        <v>4113.9635500000004</v>
      </c>
      <c r="F22" s="4">
        <f t="shared" si="1"/>
        <v>0.84956495177577562</v>
      </c>
    </row>
    <row r="23" spans="1:6" x14ac:dyDescent="0.3">
      <c r="A23" s="2">
        <v>2018</v>
      </c>
      <c r="B23" s="3">
        <v>5206.7395100000003</v>
      </c>
      <c r="C23" s="3">
        <v>855.66057999999998</v>
      </c>
      <c r="D23" s="4">
        <f t="shared" si="0"/>
        <v>0.16433712083284149</v>
      </c>
      <c r="E23" s="3">
        <v>4351.0789299999997</v>
      </c>
      <c r="F23" s="4">
        <f t="shared" si="1"/>
        <v>0.83566287916715842</v>
      </c>
    </row>
    <row r="24" spans="1:6" x14ac:dyDescent="0.3">
      <c r="A24" s="2">
        <v>2019</v>
      </c>
      <c r="B24" s="3">
        <v>5368.4263000000001</v>
      </c>
      <c r="C24" s="3">
        <v>968.35425999999995</v>
      </c>
      <c r="D24" s="4">
        <f t="shared" si="0"/>
        <v>0.18037953878588217</v>
      </c>
      <c r="E24" s="3">
        <v>4400.07204</v>
      </c>
      <c r="F24" s="4">
        <f t="shared" si="1"/>
        <v>0.8196204612141178</v>
      </c>
    </row>
    <row r="25" spans="1:6" x14ac:dyDescent="0.3">
      <c r="A25" s="2">
        <v>2020</v>
      </c>
      <c r="B25" s="3">
        <v>5315.44895</v>
      </c>
      <c r="C25" s="3">
        <v>1113.8582799999999</v>
      </c>
      <c r="D25" s="4">
        <f t="shared" si="0"/>
        <v>0.2095511198541376</v>
      </c>
      <c r="E25" s="3">
        <v>4201.5906699999996</v>
      </c>
      <c r="F25" s="4">
        <f t="shared" si="1"/>
        <v>0.79044888014586234</v>
      </c>
    </row>
    <row r="26" spans="1:6" x14ac:dyDescent="0.3">
      <c r="A26" s="2">
        <v>2021</v>
      </c>
      <c r="B26" s="3">
        <v>5584.8240500000002</v>
      </c>
      <c r="C26" s="3">
        <v>1141.09797</v>
      </c>
      <c r="D26" s="4">
        <f t="shared" si="0"/>
        <v>0.204321203279448</v>
      </c>
      <c r="E26" s="3">
        <v>4443.7260800000004</v>
      </c>
      <c r="F26" s="4">
        <f t="shared" si="1"/>
        <v>0.79567879672055208</v>
      </c>
    </row>
    <row r="33" spans="1:23" x14ac:dyDescent="0.3">
      <c r="A33" s="2" t="s">
        <v>0</v>
      </c>
      <c r="B33" s="2">
        <v>2000</v>
      </c>
      <c r="C33" s="2">
        <v>2001</v>
      </c>
      <c r="D33" s="2">
        <v>2002</v>
      </c>
      <c r="E33" s="2">
        <v>2003</v>
      </c>
      <c r="F33" s="2">
        <v>2004</v>
      </c>
      <c r="G33" s="2">
        <v>2005</v>
      </c>
      <c r="H33" s="2">
        <v>2006</v>
      </c>
      <c r="I33" s="2">
        <v>2007</v>
      </c>
      <c r="J33" s="2">
        <v>2008</v>
      </c>
      <c r="K33" s="2">
        <v>2009</v>
      </c>
      <c r="L33" s="2">
        <v>2010</v>
      </c>
      <c r="M33" s="2">
        <v>2011</v>
      </c>
      <c r="N33" s="2">
        <v>2012</v>
      </c>
      <c r="O33" s="2">
        <v>2013</v>
      </c>
      <c r="P33" s="2">
        <v>2014</v>
      </c>
      <c r="Q33" s="2">
        <v>2015</v>
      </c>
      <c r="R33" s="2">
        <v>2016</v>
      </c>
      <c r="S33" s="2">
        <v>2017</v>
      </c>
      <c r="T33" s="2">
        <v>2018</v>
      </c>
      <c r="U33" s="2">
        <v>2019</v>
      </c>
      <c r="V33" s="2">
        <v>2020</v>
      </c>
      <c r="W33" s="2">
        <v>2021</v>
      </c>
    </row>
    <row r="34" spans="1:23" x14ac:dyDescent="0.3">
      <c r="A34" s="2" t="s">
        <v>4</v>
      </c>
      <c r="B34" s="3">
        <v>1583.81753</v>
      </c>
      <c r="C34" s="3">
        <v>1642.5313100000001</v>
      </c>
      <c r="D34" s="3">
        <v>1637.8990899999999</v>
      </c>
      <c r="E34" s="3">
        <v>1997.50712</v>
      </c>
      <c r="F34" s="3">
        <v>2253.1812</v>
      </c>
      <c r="G34" s="3">
        <v>2239.5549500000002</v>
      </c>
      <c r="H34" s="3">
        <v>2334.90843</v>
      </c>
      <c r="I34" s="3">
        <v>2268.6984699999998</v>
      </c>
      <c r="J34" s="3">
        <v>1866.1633400000001</v>
      </c>
      <c r="K34" s="3">
        <v>1731.6431600000001</v>
      </c>
      <c r="L34" s="3">
        <v>1358.56423</v>
      </c>
      <c r="M34" s="3">
        <v>1624.8623600000001</v>
      </c>
      <c r="N34" s="3">
        <v>1087.6686400000001</v>
      </c>
      <c r="O34" s="3">
        <v>972.16645000000005</v>
      </c>
      <c r="P34" s="3">
        <v>794.86267999999995</v>
      </c>
      <c r="Q34" s="3">
        <v>865.30172000000005</v>
      </c>
      <c r="R34" s="3">
        <v>861.42619000000002</v>
      </c>
      <c r="S34" s="3">
        <v>728.47203000000002</v>
      </c>
      <c r="T34" s="3">
        <v>855.66057999999998</v>
      </c>
      <c r="U34" s="3">
        <v>968.35425999999995</v>
      </c>
      <c r="V34" s="3">
        <v>1113.8582799999999</v>
      </c>
      <c r="W34" s="3">
        <v>1141.09797</v>
      </c>
    </row>
    <row r="35" spans="1:23" x14ac:dyDescent="0.3">
      <c r="A35" s="2" t="s">
        <v>6</v>
      </c>
      <c r="B35" s="3">
        <v>3512.7750000000001</v>
      </c>
      <c r="C35" s="3">
        <v>3781.1828</v>
      </c>
      <c r="D35" s="3">
        <v>4132.04619</v>
      </c>
      <c r="E35" s="3">
        <v>4170.1237499999997</v>
      </c>
      <c r="F35" s="3">
        <v>4298.12014</v>
      </c>
      <c r="G35" s="3">
        <v>4279.4536799999996</v>
      </c>
      <c r="H35" s="3">
        <v>4398.9677099999999</v>
      </c>
      <c r="I35" s="3">
        <v>4322.9317099999998</v>
      </c>
      <c r="J35" s="3">
        <v>4720.107</v>
      </c>
      <c r="K35" s="3">
        <v>4686.2637299999997</v>
      </c>
      <c r="L35" s="3">
        <v>4858.0228900000002</v>
      </c>
      <c r="M35" s="3">
        <v>4688.9993299999996</v>
      </c>
      <c r="N35" s="3">
        <v>4601.6431499999999</v>
      </c>
      <c r="O35" s="3">
        <v>4845.0587999999998</v>
      </c>
      <c r="P35" s="3">
        <v>4926.2169400000002</v>
      </c>
      <c r="Q35" s="3">
        <v>4568.8200100000004</v>
      </c>
      <c r="R35" s="3">
        <v>4281.3359099999998</v>
      </c>
      <c r="S35" s="3">
        <v>4113.9635500000004</v>
      </c>
      <c r="T35" s="3">
        <v>4351.0789299999997</v>
      </c>
      <c r="U35" s="3">
        <v>4400.07204</v>
      </c>
      <c r="V35" s="3">
        <v>4201.5906699999996</v>
      </c>
      <c r="W35" s="3">
        <v>4443.7260800000004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Intestazione</vt:lpstr>
      <vt:lpstr>Amministrazione Centrale</vt:lpstr>
      <vt:lpstr>Amministrazione Regionale</vt:lpstr>
      <vt:lpstr>Amministrazione Locale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2025-07-24T13:54:51Z</dcterms:modified>
</cp:coreProperties>
</file>