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Entrate - serie storica 2000 - 2021\"/>
    </mc:Choice>
  </mc:AlternateContent>
  <xr:revisionPtr revIDLastSave="0" documentId="13_ncr:1_{4845B7CA-400F-4727-B842-B80FCD46689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Intestazione" sheetId="4" r:id="rId1"/>
    <sheet name="Amministrazione Centrale" sheetId="1" r:id="rId2"/>
    <sheet name="Amministrazione Regionale" sheetId="2" r:id="rId3"/>
    <sheet name="Amministrazione Local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F5" i="2"/>
  <c r="D5" i="2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F5" i="3"/>
  <c r="D5" i="3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5" i="1"/>
</calcChain>
</file>

<file path=xl/sharedStrings.xml><?xml version="1.0" encoding="utf-8"?>
<sst xmlns="http://schemas.openxmlformats.org/spreadsheetml/2006/main" count="30" uniqueCount="12">
  <si>
    <t>Anno</t>
  </si>
  <si>
    <t>Fonte: Nucleo CPT della Regione Piemonte su dati Conti Pubblici Territoriali</t>
  </si>
  <si>
    <t xml:space="preserve"> https://portalecpt.agenziacoesione.gov.it/CPTDE/catalogo/CPTDE_CatalogoCPT.html</t>
  </si>
  <si>
    <t>Totale Entrate</t>
  </si>
  <si>
    <t>Entrate in conto capitale</t>
  </si>
  <si>
    <t>Quota entrate c/capitale su totale</t>
  </si>
  <si>
    <t>Entrate in conto corrente</t>
  </si>
  <si>
    <t>Quota entrate in c/corrente su totale</t>
  </si>
  <si>
    <t xml:space="preserve">Totale Entrate Consolidate della Pubblica Amministrazione per livello di governo, Regione Piemonte, anni 2000-2021 (valori in milioni di euro) </t>
  </si>
  <si>
    <t>Categoria Entrate: Entrate Consolidate totali, conto capitale e conto corrente delle amministrazioni centrali</t>
  </si>
  <si>
    <t>Categoria Entrate: Entrate Consolidate totali, conto capitale e conto corrente delle amministrazioni regionali</t>
  </si>
  <si>
    <t>Categoria Entrate: Entrate Consolidate totali, conto capitale e conto corrente delle amministrazioni locali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</si>
</sst>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563C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Centrali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Centrale'!$C$4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Centrale'!$A$5:$A$26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Centrale'!$C$5:$C$26</c:f>
              <c:numCache>
                <c:formatCode>0.00</c:formatCode>
                <c:ptCount val="22"/>
                <c:pt idx="0">
                  <c:v>1902.9267</c:v>
                </c:pt>
                <c:pt idx="1">
                  <c:v>2879.18208</c:v>
                </c:pt>
                <c:pt idx="2">
                  <c:v>3348.9172100000001</c:v>
                </c:pt>
                <c:pt idx="3">
                  <c:v>3999.5722000000001</c:v>
                </c:pt>
                <c:pt idx="4">
                  <c:v>2438.06981</c:v>
                </c:pt>
                <c:pt idx="5">
                  <c:v>3091.7389899999998</c:v>
                </c:pt>
                <c:pt idx="6">
                  <c:v>3342.4061700000002</c:v>
                </c:pt>
                <c:pt idx="7">
                  <c:v>3151.1723299999999</c:v>
                </c:pt>
                <c:pt idx="8">
                  <c:v>2947.5057499999998</c:v>
                </c:pt>
                <c:pt idx="9">
                  <c:v>2635.4429500000001</c:v>
                </c:pt>
                <c:pt idx="10">
                  <c:v>2405.4295900000002</c:v>
                </c:pt>
                <c:pt idx="11">
                  <c:v>2448.0767000000001</c:v>
                </c:pt>
                <c:pt idx="12">
                  <c:v>1789.08511</c:v>
                </c:pt>
                <c:pt idx="13">
                  <c:v>1921.5981099999999</c:v>
                </c:pt>
                <c:pt idx="14">
                  <c:v>2360.2681899999998</c:v>
                </c:pt>
                <c:pt idx="15">
                  <c:v>2573.4811300000001</c:v>
                </c:pt>
                <c:pt idx="16">
                  <c:v>2956.46344</c:v>
                </c:pt>
                <c:pt idx="17">
                  <c:v>2761.0073000000002</c:v>
                </c:pt>
                <c:pt idx="18">
                  <c:v>2895.9581199999998</c:v>
                </c:pt>
                <c:pt idx="19">
                  <c:v>4540.6255000000001</c:v>
                </c:pt>
                <c:pt idx="20">
                  <c:v>3679.7650800000001</c:v>
                </c:pt>
                <c:pt idx="21">
                  <c:v>6320.3770999999997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1-4955-97D7-80148E38401E}"/>
            </c:ext>
          </c:extLst>
        </c:ser>
        <c:ser>
          <c:idx val="1"/>
          <c:order val="1"/>
          <c:tx>
            <c:strRef>
              <c:f>'Amministrazione Centrale'!$E$4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Centrale'!$A$5:$A$26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Centrale'!$E$5:$E$26</c:f>
              <c:numCache>
                <c:formatCode>0.00</c:formatCode>
                <c:ptCount val="22"/>
                <c:pt idx="0">
                  <c:v>42044.334130000003</c:v>
                </c:pt>
                <c:pt idx="1">
                  <c:v>43661.323080000002</c:v>
                </c:pt>
                <c:pt idx="2">
                  <c:v>43392.662490000002</c:v>
                </c:pt>
                <c:pt idx="3">
                  <c:v>45508.150589999997</c:v>
                </c:pt>
                <c:pt idx="4">
                  <c:v>47440.485739999996</c:v>
                </c:pt>
                <c:pt idx="5">
                  <c:v>47494.748149999999</c:v>
                </c:pt>
                <c:pt idx="6">
                  <c:v>50582.158560000003</c:v>
                </c:pt>
                <c:pt idx="7">
                  <c:v>52795.639309999999</c:v>
                </c:pt>
                <c:pt idx="8">
                  <c:v>54263.889929999998</c:v>
                </c:pt>
                <c:pt idx="9">
                  <c:v>52564.534140000003</c:v>
                </c:pt>
                <c:pt idx="10">
                  <c:v>51480.867059999997</c:v>
                </c:pt>
                <c:pt idx="11">
                  <c:v>53509.937890000001</c:v>
                </c:pt>
                <c:pt idx="12">
                  <c:v>54920.432050000003</c:v>
                </c:pt>
                <c:pt idx="13">
                  <c:v>55817.373449999999</c:v>
                </c:pt>
                <c:pt idx="14">
                  <c:v>55832.808299999997</c:v>
                </c:pt>
                <c:pt idx="15">
                  <c:v>58740.417419999998</c:v>
                </c:pt>
                <c:pt idx="16">
                  <c:v>59388.081149999998</c:v>
                </c:pt>
                <c:pt idx="17">
                  <c:v>60562.319620000002</c:v>
                </c:pt>
                <c:pt idx="18">
                  <c:v>62091.531510000001</c:v>
                </c:pt>
                <c:pt idx="19">
                  <c:v>62453.379889999997</c:v>
                </c:pt>
                <c:pt idx="20">
                  <c:v>58962.554060000002</c:v>
                </c:pt>
                <c:pt idx="21">
                  <c:v>64952.146030000004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1-4955-97D7-80148E38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501087"/>
        <c:axId val="1296500607"/>
      </c:lineChart>
      <c:catAx>
        <c:axId val="1296501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96500607"/>
        <c:crosses val="autoZero"/>
        <c:auto val="1"/>
        <c:lblAlgn val="ctr"/>
        <c:lblOffset val="100"/>
        <c:noMultiLvlLbl val="0"/>
      </c:catAx>
      <c:valAx>
        <c:axId val="129650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96501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Regionali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Regionale'!$A$33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Regionale'!$B$32:$W$32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Regionale'!$B$33:$W$33</c:f>
              <c:numCache>
                <c:formatCode>0.00</c:formatCode>
                <c:ptCount val="22"/>
                <c:pt idx="0">
                  <c:v>23.56596</c:v>
                </c:pt>
                <c:pt idx="1">
                  <c:v>18.52431</c:v>
                </c:pt>
                <c:pt idx="2">
                  <c:v>24.3886</c:v>
                </c:pt>
                <c:pt idx="3">
                  <c:v>25.732220000000002</c:v>
                </c:pt>
                <c:pt idx="4">
                  <c:v>28.03622</c:v>
                </c:pt>
                <c:pt idx="5">
                  <c:v>42.065980000000003</c:v>
                </c:pt>
                <c:pt idx="6">
                  <c:v>33.487810000000003</c:v>
                </c:pt>
                <c:pt idx="7">
                  <c:v>31.71997</c:v>
                </c:pt>
                <c:pt idx="8">
                  <c:v>57.798650000000002</c:v>
                </c:pt>
                <c:pt idx="9">
                  <c:v>92.567740000000001</c:v>
                </c:pt>
                <c:pt idx="10">
                  <c:v>137.45209</c:v>
                </c:pt>
                <c:pt idx="11">
                  <c:v>119.45188</c:v>
                </c:pt>
                <c:pt idx="12">
                  <c:v>93.324809999999999</c:v>
                </c:pt>
                <c:pt idx="13">
                  <c:v>124.1425</c:v>
                </c:pt>
                <c:pt idx="14">
                  <c:v>75.665899999999993</c:v>
                </c:pt>
                <c:pt idx="15">
                  <c:v>164.07239999999999</c:v>
                </c:pt>
                <c:pt idx="16">
                  <c:v>98.659099999999995</c:v>
                </c:pt>
                <c:pt idx="17">
                  <c:v>75.761120000000005</c:v>
                </c:pt>
                <c:pt idx="18">
                  <c:v>350.04066</c:v>
                </c:pt>
                <c:pt idx="19">
                  <c:v>198.45657</c:v>
                </c:pt>
                <c:pt idx="20">
                  <c:v>213.11148</c:v>
                </c:pt>
                <c:pt idx="21">
                  <c:v>203.18838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9-453B-B27E-54760B2213E7}"/>
            </c:ext>
          </c:extLst>
        </c:ser>
        <c:ser>
          <c:idx val="1"/>
          <c:order val="1"/>
          <c:tx>
            <c:strRef>
              <c:f>'Amministrazione Regionale'!$A$34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Regionale'!$B$32:$W$32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Regionale'!$B$34:$W$34</c:f>
              <c:numCache>
                <c:formatCode>0.00</c:formatCode>
                <c:ptCount val="22"/>
                <c:pt idx="0">
                  <c:v>6586.5312999999996</c:v>
                </c:pt>
                <c:pt idx="1">
                  <c:v>4988.6199399999996</c:v>
                </c:pt>
                <c:pt idx="2">
                  <c:v>4179.9627799999998</c:v>
                </c:pt>
                <c:pt idx="3">
                  <c:v>4628.0748100000001</c:v>
                </c:pt>
                <c:pt idx="4">
                  <c:v>4954.0330599999998</c:v>
                </c:pt>
                <c:pt idx="5">
                  <c:v>5132.6578300000001</c:v>
                </c:pt>
                <c:pt idx="6">
                  <c:v>5711.1337800000001</c:v>
                </c:pt>
                <c:pt idx="7">
                  <c:v>6116.52639</c:v>
                </c:pt>
                <c:pt idx="8">
                  <c:v>5718.1277300000002</c:v>
                </c:pt>
                <c:pt idx="9">
                  <c:v>7637.4383399999997</c:v>
                </c:pt>
                <c:pt idx="10">
                  <c:v>3975.7037300000002</c:v>
                </c:pt>
                <c:pt idx="11">
                  <c:v>5590.6666299999997</c:v>
                </c:pt>
                <c:pt idx="12">
                  <c:v>5837.4255999999996</c:v>
                </c:pt>
                <c:pt idx="13">
                  <c:v>5489.5430699999997</c:v>
                </c:pt>
                <c:pt idx="14">
                  <c:v>6012.5582000000004</c:v>
                </c:pt>
                <c:pt idx="15">
                  <c:v>4404.4653099999996</c:v>
                </c:pt>
                <c:pt idx="16">
                  <c:v>5345.9189800000004</c:v>
                </c:pt>
                <c:pt idx="17">
                  <c:v>4739.3069299999997</c:v>
                </c:pt>
                <c:pt idx="18">
                  <c:v>4860.8045400000001</c:v>
                </c:pt>
                <c:pt idx="19">
                  <c:v>5931.2309100000002</c:v>
                </c:pt>
                <c:pt idx="20">
                  <c:v>4939.6470300000001</c:v>
                </c:pt>
                <c:pt idx="21">
                  <c:v>4609.4373500000002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9-453B-B27E-54760B221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479487"/>
        <c:axId val="1296476127"/>
      </c:lineChart>
      <c:catAx>
        <c:axId val="129647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96476127"/>
        <c:crosses val="autoZero"/>
        <c:auto val="1"/>
        <c:lblAlgn val="ctr"/>
        <c:lblOffset val="100"/>
        <c:noMultiLvlLbl val="0"/>
      </c:catAx>
      <c:valAx>
        <c:axId val="129647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9647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Entrate in conto capitale e corrente delle Amministrazioni Locali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'Amministrazione Locale'!$A$33</c:f>
              <c:strCache>
                <c:ptCount val="1"/>
                <c:pt idx="0">
                  <c:v>Entrate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Locale'!$B$32:$W$32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Locale'!$B$33:$W$33</c:f>
              <c:numCache>
                <c:formatCode>0.00</c:formatCode>
                <c:ptCount val="22"/>
                <c:pt idx="0">
                  <c:v>502.01609999999999</c:v>
                </c:pt>
                <c:pt idx="1">
                  <c:v>399.43540000000002</c:v>
                </c:pt>
                <c:pt idx="2">
                  <c:v>487.70821000000001</c:v>
                </c:pt>
                <c:pt idx="3">
                  <c:v>691.32078000000001</c:v>
                </c:pt>
                <c:pt idx="4">
                  <c:v>789.35761000000002</c:v>
                </c:pt>
                <c:pt idx="5">
                  <c:v>458.41023000000001</c:v>
                </c:pt>
                <c:pt idx="6">
                  <c:v>912.95518000000004</c:v>
                </c:pt>
                <c:pt idx="7">
                  <c:v>637.69534999999996</c:v>
                </c:pt>
                <c:pt idx="8">
                  <c:v>549.57754</c:v>
                </c:pt>
                <c:pt idx="9">
                  <c:v>609.87559999999996</c:v>
                </c:pt>
                <c:pt idx="10">
                  <c:v>379.80574999999999</c:v>
                </c:pt>
                <c:pt idx="11">
                  <c:v>268.17765000000003</c:v>
                </c:pt>
                <c:pt idx="12">
                  <c:v>445.07749999999999</c:v>
                </c:pt>
                <c:pt idx="13">
                  <c:v>226.85829000000001</c:v>
                </c:pt>
                <c:pt idx="14">
                  <c:v>251.64152999999999</c:v>
                </c:pt>
                <c:pt idx="15">
                  <c:v>206.89397</c:v>
                </c:pt>
                <c:pt idx="16">
                  <c:v>194.77063000000001</c:v>
                </c:pt>
                <c:pt idx="17">
                  <c:v>206.07176999999999</c:v>
                </c:pt>
                <c:pt idx="18">
                  <c:v>221.20417</c:v>
                </c:pt>
                <c:pt idx="19">
                  <c:v>256.25578000000002</c:v>
                </c:pt>
                <c:pt idx="20">
                  <c:v>406.22579000000002</c:v>
                </c:pt>
                <c:pt idx="21">
                  <c:v>369.35663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4-444A-9760-5D3CEF5C2C6A}"/>
            </c:ext>
          </c:extLst>
        </c:ser>
        <c:ser>
          <c:idx val="1"/>
          <c:order val="1"/>
          <c:tx>
            <c:strRef>
              <c:f>'Amministrazione Locale'!$A$34</c:f>
              <c:strCache>
                <c:ptCount val="1"/>
                <c:pt idx="0">
                  <c:v>Entrate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'Amministrazione Locale'!$B$32:$W$32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'Amministrazione Locale'!$B$34:$W$34</c:f>
              <c:numCache>
                <c:formatCode>0.00</c:formatCode>
                <c:ptCount val="22"/>
                <c:pt idx="0">
                  <c:v>2653.58896</c:v>
                </c:pt>
                <c:pt idx="1">
                  <c:v>2828.4947400000001</c:v>
                </c:pt>
                <c:pt idx="2">
                  <c:v>3143.5166899999999</c:v>
                </c:pt>
                <c:pt idx="3">
                  <c:v>3436.1135399999998</c:v>
                </c:pt>
                <c:pt idx="4">
                  <c:v>3335.3264199999999</c:v>
                </c:pt>
                <c:pt idx="5">
                  <c:v>3289.0055699999998</c:v>
                </c:pt>
                <c:pt idx="6">
                  <c:v>3231.6268500000001</c:v>
                </c:pt>
                <c:pt idx="7">
                  <c:v>3625.1100700000002</c:v>
                </c:pt>
                <c:pt idx="8">
                  <c:v>3415.8991500000002</c:v>
                </c:pt>
                <c:pt idx="9">
                  <c:v>3381.3023800000001</c:v>
                </c:pt>
                <c:pt idx="10">
                  <c:v>3452.4737100000002</c:v>
                </c:pt>
                <c:pt idx="11">
                  <c:v>4313.4557500000001</c:v>
                </c:pt>
                <c:pt idx="12">
                  <c:v>4656.4244699999999</c:v>
                </c:pt>
                <c:pt idx="13">
                  <c:v>4251.5910000000003</c:v>
                </c:pt>
                <c:pt idx="14">
                  <c:v>4225.3071399999999</c:v>
                </c:pt>
                <c:pt idx="15">
                  <c:v>4132.7167900000004</c:v>
                </c:pt>
                <c:pt idx="16">
                  <c:v>3949.0831600000001</c:v>
                </c:pt>
                <c:pt idx="17">
                  <c:v>3901.8032800000001</c:v>
                </c:pt>
                <c:pt idx="18">
                  <c:v>4306.9295599999996</c:v>
                </c:pt>
                <c:pt idx="19">
                  <c:v>4137.8479100000004</c:v>
                </c:pt>
                <c:pt idx="20">
                  <c:v>3667.13436</c:v>
                </c:pt>
                <c:pt idx="21">
                  <c:v>3899.0564599999998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4-444A-9760-5D3CEF5C2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7780831"/>
        <c:axId val="1097781791"/>
      </c:lineChart>
      <c:catAx>
        <c:axId val="109778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7781791"/>
        <c:crosses val="autoZero"/>
        <c:auto val="1"/>
        <c:lblAlgn val="ctr"/>
        <c:lblOffset val="100"/>
        <c:noMultiLvlLbl val="0"/>
      </c:catAx>
      <c:valAx>
        <c:axId val="109778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1812882764654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9778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327660</xdr:colOff>
      <xdr:row>7</xdr:row>
      <xdr:rowOff>140970</xdr:rowOff>
    </xdr:from>
    <xdr:to>
      <xdr:col>14</xdr:col>
      <xdr:colOff>22860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CDE8F9F-EC95-7B9B-1FC5-00F16ED4E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312420</xdr:colOff>
      <xdr:row>7</xdr:row>
      <xdr:rowOff>102870</xdr:rowOff>
    </xdr:from>
    <xdr:to>
      <xdr:col>14</xdr:col>
      <xdr:colOff>7620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FFC7E93-7B74-40D6-0E93-7C32A893C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281940</xdr:colOff>
      <xdr:row>7</xdr:row>
      <xdr:rowOff>118110</xdr:rowOff>
    </xdr:from>
    <xdr:to>
      <xdr:col>13</xdr:col>
      <xdr:colOff>586740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F90F214-9AFD-B863-FFAC-36D9B24CF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034B-9815-47FE-9322-B06220966577}">
  <dimension ref="A8:W15"/>
  <sheetViews>
    <sheetView workbookViewId="0">
      <selection activeCell="C4" sqref="C4"/>
    </sheetView>
  </sheetViews>
  <sheetFormatPr defaultRowHeight="14.4" x14ac:dyDescent="0.3"/>
  <sheetData>
    <row r="8" spans="1:23" ht="14.4" customHeight="1" x14ac:dyDescent="0.3">
      <c r="A8" s="6" t="s">
        <v>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4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4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4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4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3">
      <c r="A13" s="1"/>
      <c r="B13" s="1"/>
      <c r="C13" s="1"/>
      <c r="D13" s="1"/>
      <c r="E13" s="1"/>
      <c r="F13" s="1"/>
      <c r="G13" s="1"/>
    </row>
    <row r="14" spans="1:23" ht="21" x14ac:dyDescent="0.4">
      <c r="A14" s="7" t="s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" x14ac:dyDescent="0.4">
      <c r="A15" s="8" t="s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</sheetData>
  <mergeCells count="3">
    <mergeCell ref="A8:W12"/>
    <mergeCell ref="A14:W14"/>
    <mergeCell ref="A15:W15"/>
  </mergeCells>
  <hyperlinks>
    <hyperlink ref="A15:F15" r:id="rId1" display=" https://portalecpt.agenziacoesione.gov.it/CPTDE/catalogo/CPTDE_CatalogoCPT.html" xr:uid="{B5346FCD-C792-41D6-A362-FE7AD7F67B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6"/>
  <sheetViews>
    <sheetView workbookViewId="0">
      <selection activeCell="I3" sqref="I3"/>
    </sheetView>
  </sheetViews>
  <sheetFormatPr defaultRowHeight="14.4" x14ac:dyDescent="0.3"/>
  <cols>
    <col min="1" max="1" width="12.21875" customWidth="1"/>
    <col min="2" max="2" width="15.5546875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6" x14ac:dyDescent="0.3">
      <c r="A2" s="9" t="s">
        <v>9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3">
        <v>43947.260829999999</v>
      </c>
      <c r="C5" s="3">
        <v>1902.9267</v>
      </c>
      <c r="D5" s="4">
        <f>C5/B5</f>
        <v>4.3300234509746578E-2</v>
      </c>
      <c r="E5" s="3">
        <v>42044.334130000003</v>
      </c>
      <c r="F5" s="4">
        <f>E5/B5</f>
        <v>0.95669976549025348</v>
      </c>
    </row>
    <row r="6" spans="1:6" x14ac:dyDescent="0.3">
      <c r="A6" s="2">
        <v>2001</v>
      </c>
      <c r="B6" s="3">
        <v>46540.505160000001</v>
      </c>
      <c r="C6" s="3">
        <v>2879.18208</v>
      </c>
      <c r="D6" s="4">
        <f t="shared" ref="D6:D26" si="0">C6/B6</f>
        <v>6.1864005775222233E-2</v>
      </c>
      <c r="E6" s="3">
        <v>43661.323080000002</v>
      </c>
      <c r="F6" s="4">
        <f t="shared" ref="F6:F26" si="1">E6/B6</f>
        <v>0.93813599422477778</v>
      </c>
    </row>
    <row r="7" spans="1:6" x14ac:dyDescent="0.3">
      <c r="A7" s="2">
        <v>2002</v>
      </c>
      <c r="B7" s="3">
        <v>46741.579700000002</v>
      </c>
      <c r="C7" s="3">
        <v>3348.9172100000001</v>
      </c>
      <c r="D7" s="4">
        <f t="shared" si="0"/>
        <v>7.1647497399408608E-2</v>
      </c>
      <c r="E7" s="3">
        <v>43392.662490000002</v>
      </c>
      <c r="F7" s="4">
        <f t="shared" si="1"/>
        <v>0.92835250260059143</v>
      </c>
    </row>
    <row r="8" spans="1:6" x14ac:dyDescent="0.3">
      <c r="A8" s="2">
        <v>2003</v>
      </c>
      <c r="B8" s="3">
        <v>49507.72279</v>
      </c>
      <c r="C8" s="3">
        <v>3999.5722000000001</v>
      </c>
      <c r="D8" s="4">
        <f t="shared" si="0"/>
        <v>8.0786834348354805E-2</v>
      </c>
      <c r="E8" s="3">
        <v>45508.150589999997</v>
      </c>
      <c r="F8" s="4">
        <f t="shared" si="1"/>
        <v>0.91921316565164513</v>
      </c>
    </row>
    <row r="9" spans="1:6" x14ac:dyDescent="0.3">
      <c r="A9" s="2">
        <v>2004</v>
      </c>
      <c r="B9" s="3">
        <v>49878.555549999997</v>
      </c>
      <c r="C9" s="3">
        <v>2438.06981</v>
      </c>
      <c r="D9" s="4">
        <f t="shared" si="0"/>
        <v>4.8880120587212958E-2</v>
      </c>
      <c r="E9" s="3">
        <v>47440.485739999996</v>
      </c>
      <c r="F9" s="4">
        <f t="shared" si="1"/>
        <v>0.95111987941278697</v>
      </c>
    </row>
    <row r="10" spans="1:6" x14ac:dyDescent="0.3">
      <c r="A10" s="2">
        <v>2005</v>
      </c>
      <c r="B10" s="3">
        <v>50586.487139999997</v>
      </c>
      <c r="C10" s="3">
        <v>3091.7389899999998</v>
      </c>
      <c r="D10" s="4">
        <f t="shared" si="0"/>
        <v>6.1117882754805578E-2</v>
      </c>
      <c r="E10" s="3">
        <v>47494.748149999999</v>
      </c>
      <c r="F10" s="4">
        <f t="shared" si="1"/>
        <v>0.93888211724519444</v>
      </c>
    </row>
    <row r="11" spans="1:6" x14ac:dyDescent="0.3">
      <c r="A11" s="2">
        <v>2006</v>
      </c>
      <c r="B11" s="3">
        <v>53924.564729999998</v>
      </c>
      <c r="C11" s="3">
        <v>3342.4061700000002</v>
      </c>
      <c r="D11" s="4">
        <f t="shared" si="0"/>
        <v>6.1982997669715274E-2</v>
      </c>
      <c r="E11" s="3">
        <v>50582.158560000003</v>
      </c>
      <c r="F11" s="4">
        <f t="shared" si="1"/>
        <v>0.93801700233028484</v>
      </c>
    </row>
    <row r="12" spans="1:6" x14ac:dyDescent="0.3">
      <c r="A12" s="2">
        <v>2007</v>
      </c>
      <c r="B12" s="3">
        <v>55946.81164</v>
      </c>
      <c r="C12" s="3">
        <v>3151.1723299999999</v>
      </c>
      <c r="D12" s="4">
        <f t="shared" si="0"/>
        <v>5.6324430966268373E-2</v>
      </c>
      <c r="E12" s="3">
        <v>52795.639309999999</v>
      </c>
      <c r="F12" s="4">
        <f t="shared" si="1"/>
        <v>0.94367556903373162</v>
      </c>
    </row>
    <row r="13" spans="1:6" x14ac:dyDescent="0.3">
      <c r="A13" s="2">
        <v>2008</v>
      </c>
      <c r="B13" s="3">
        <v>57211.395680000001</v>
      </c>
      <c r="C13" s="3">
        <v>2947.5057499999998</v>
      </c>
      <c r="D13" s="4">
        <f t="shared" si="0"/>
        <v>5.1519556811483118E-2</v>
      </c>
      <c r="E13" s="3">
        <v>54263.889929999998</v>
      </c>
      <c r="F13" s="4">
        <f t="shared" si="1"/>
        <v>0.94848044318851676</v>
      </c>
    </row>
    <row r="14" spans="1:6" x14ac:dyDescent="0.3">
      <c r="A14" s="2">
        <v>2009</v>
      </c>
      <c r="B14" s="3">
        <v>55199.97709</v>
      </c>
      <c r="C14" s="3">
        <v>2635.4429500000001</v>
      </c>
      <c r="D14" s="4">
        <f t="shared" si="0"/>
        <v>4.7743551518202268E-2</v>
      </c>
      <c r="E14" s="3">
        <v>52564.534140000003</v>
      </c>
      <c r="F14" s="4">
        <f t="shared" si="1"/>
        <v>0.9522564484817978</v>
      </c>
    </row>
    <row r="15" spans="1:6" x14ac:dyDescent="0.3">
      <c r="A15" s="2">
        <v>2010</v>
      </c>
      <c r="B15" s="3">
        <v>53886.296649999997</v>
      </c>
      <c r="C15" s="3">
        <v>2405.4295900000002</v>
      </c>
      <c r="D15" s="4">
        <f t="shared" si="0"/>
        <v>4.4638985039622318E-2</v>
      </c>
      <c r="E15" s="3">
        <v>51480.867059999997</v>
      </c>
      <c r="F15" s="4">
        <f t="shared" si="1"/>
        <v>0.95536101496037773</v>
      </c>
    </row>
    <row r="16" spans="1:6" x14ac:dyDescent="0.3">
      <c r="A16" s="2">
        <v>2011</v>
      </c>
      <c r="B16" s="3">
        <v>55958.014589999999</v>
      </c>
      <c r="C16" s="3">
        <v>2448.0767000000001</v>
      </c>
      <c r="D16" s="4">
        <f t="shared" si="0"/>
        <v>4.3748455300583244E-2</v>
      </c>
      <c r="E16" s="3">
        <v>53509.937890000001</v>
      </c>
      <c r="F16" s="4">
        <f t="shared" si="1"/>
        <v>0.95625154469941676</v>
      </c>
    </row>
    <row r="17" spans="1:6" x14ac:dyDescent="0.3">
      <c r="A17" s="2">
        <v>2012</v>
      </c>
      <c r="B17" s="3">
        <v>56709.517160000003</v>
      </c>
      <c r="C17" s="3">
        <v>1789.08511</v>
      </c>
      <c r="D17" s="4">
        <f t="shared" si="0"/>
        <v>3.1548233869674508E-2</v>
      </c>
      <c r="E17" s="3">
        <v>54920.432050000003</v>
      </c>
      <c r="F17" s="4">
        <f t="shared" si="1"/>
        <v>0.96845176613032546</v>
      </c>
    </row>
    <row r="18" spans="1:6" x14ac:dyDescent="0.3">
      <c r="A18" s="2">
        <v>2013</v>
      </c>
      <c r="B18" s="3">
        <v>57738.971559999998</v>
      </c>
      <c r="C18" s="3">
        <v>1921.5981099999999</v>
      </c>
      <c r="D18" s="4">
        <f t="shared" si="0"/>
        <v>3.3280781733411258E-2</v>
      </c>
      <c r="E18" s="3">
        <v>55817.373449999999</v>
      </c>
      <c r="F18" s="4">
        <f t="shared" si="1"/>
        <v>0.9667192182665888</v>
      </c>
    </row>
    <row r="19" spans="1:6" x14ac:dyDescent="0.3">
      <c r="A19" s="2">
        <v>2014</v>
      </c>
      <c r="B19" s="3">
        <v>58193.076489999999</v>
      </c>
      <c r="C19" s="3">
        <v>2360.2681899999998</v>
      </c>
      <c r="D19" s="4">
        <f t="shared" si="0"/>
        <v>4.0559261210491124E-2</v>
      </c>
      <c r="E19" s="3">
        <v>55832.808299999997</v>
      </c>
      <c r="F19" s="4">
        <f t="shared" si="1"/>
        <v>0.95944073878950886</v>
      </c>
    </row>
    <row r="20" spans="1:6" x14ac:dyDescent="0.3">
      <c r="A20" s="2">
        <v>2015</v>
      </c>
      <c r="B20" s="3">
        <v>61313.898549999998</v>
      </c>
      <c r="C20" s="3">
        <v>2573.4811300000001</v>
      </c>
      <c r="D20" s="4">
        <f t="shared" si="0"/>
        <v>4.1972231269903487E-2</v>
      </c>
      <c r="E20" s="3">
        <v>58740.417419999998</v>
      </c>
      <c r="F20" s="4">
        <f t="shared" si="1"/>
        <v>0.95802776873009654</v>
      </c>
    </row>
    <row r="21" spans="1:6" x14ac:dyDescent="0.3">
      <c r="A21" s="2">
        <v>2016</v>
      </c>
      <c r="B21" s="3">
        <v>62344.544589999998</v>
      </c>
      <c r="C21" s="3">
        <v>2956.46344</v>
      </c>
      <c r="D21" s="4">
        <f t="shared" si="0"/>
        <v>4.742136556522724E-2</v>
      </c>
      <c r="E21" s="3">
        <v>59388.081149999998</v>
      </c>
      <c r="F21" s="4">
        <f t="shared" si="1"/>
        <v>0.95257863443477275</v>
      </c>
    </row>
    <row r="22" spans="1:6" x14ac:dyDescent="0.3">
      <c r="A22" s="2">
        <v>2017</v>
      </c>
      <c r="B22" s="3">
        <v>63323.32692</v>
      </c>
      <c r="C22" s="3">
        <v>2761.0073000000002</v>
      </c>
      <c r="D22" s="4">
        <f t="shared" si="0"/>
        <v>4.3601741005935134E-2</v>
      </c>
      <c r="E22" s="3">
        <v>60562.319620000002</v>
      </c>
      <c r="F22" s="4">
        <f t="shared" si="1"/>
        <v>0.95639825899406494</v>
      </c>
    </row>
    <row r="23" spans="1:6" x14ac:dyDescent="0.3">
      <c r="A23" s="2">
        <v>2018</v>
      </c>
      <c r="B23" s="3">
        <v>64987.489629999996</v>
      </c>
      <c r="C23" s="3">
        <v>2895.9581199999998</v>
      </c>
      <c r="D23" s="4">
        <f t="shared" si="0"/>
        <v>4.4561778528265331E-2</v>
      </c>
      <c r="E23" s="3">
        <v>62091.531510000001</v>
      </c>
      <c r="F23" s="4">
        <f t="shared" si="1"/>
        <v>0.95543822147173474</v>
      </c>
    </row>
    <row r="24" spans="1:6" x14ac:dyDescent="0.3">
      <c r="A24" s="2">
        <v>2019</v>
      </c>
      <c r="B24" s="3">
        <v>66994.005390000006</v>
      </c>
      <c r="C24" s="3">
        <v>4540.6255000000001</v>
      </c>
      <c r="D24" s="4">
        <f t="shared" si="0"/>
        <v>6.7776593943997349E-2</v>
      </c>
      <c r="E24" s="3">
        <v>62453.379889999997</v>
      </c>
      <c r="F24" s="4">
        <f t="shared" si="1"/>
        <v>0.93222340605600251</v>
      </c>
    </row>
    <row r="25" spans="1:6" x14ac:dyDescent="0.3">
      <c r="A25" s="2">
        <v>2020</v>
      </c>
      <c r="B25" s="3">
        <v>62642.31914</v>
      </c>
      <c r="C25" s="3">
        <v>3679.7650800000001</v>
      </c>
      <c r="D25" s="4">
        <f t="shared" si="0"/>
        <v>5.8742478415846212E-2</v>
      </c>
      <c r="E25" s="3">
        <v>58962.554060000002</v>
      </c>
      <c r="F25" s="4">
        <f t="shared" si="1"/>
        <v>0.94125752158415388</v>
      </c>
    </row>
    <row r="26" spans="1:6" x14ac:dyDescent="0.3">
      <c r="A26" s="2">
        <v>2021</v>
      </c>
      <c r="B26" s="3">
        <v>71272.523130000001</v>
      </c>
      <c r="C26" s="3">
        <v>6320.3770999999997</v>
      </c>
      <c r="D26" s="4">
        <f t="shared" si="0"/>
        <v>8.8679014330273226E-2</v>
      </c>
      <c r="E26" s="3">
        <v>64952.146030000004</v>
      </c>
      <c r="F26" s="4">
        <f t="shared" si="1"/>
        <v>0.91132098566972686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0589-988D-47B8-AE19-006D14278C6E}">
  <dimension ref="A2:W34"/>
  <sheetViews>
    <sheetView workbookViewId="0">
      <selection activeCell="J3" sqref="J3"/>
    </sheetView>
  </sheetViews>
  <sheetFormatPr defaultRowHeight="14.4" x14ac:dyDescent="0.3"/>
  <cols>
    <col min="1" max="1" width="11.44140625" customWidth="1"/>
    <col min="2" max="2" width="16.44140625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6" x14ac:dyDescent="0.3">
      <c r="A2" s="9" t="s">
        <v>10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6" x14ac:dyDescent="0.3">
      <c r="A5" s="2">
        <v>2000</v>
      </c>
      <c r="B5" s="3">
        <v>6610.0972599999996</v>
      </c>
      <c r="C5" s="3">
        <v>23.56596</v>
      </c>
      <c r="D5" s="4">
        <f>C5/B5</f>
        <v>3.5651457267665077E-3</v>
      </c>
      <c r="E5" s="3">
        <v>6586.5312999999996</v>
      </c>
      <c r="F5" s="4">
        <f>E5/B5</f>
        <v>0.99643485427323353</v>
      </c>
    </row>
    <row r="6" spans="1:6" x14ac:dyDescent="0.3">
      <c r="A6" s="2">
        <v>2001</v>
      </c>
      <c r="B6" s="3">
        <v>5007.1442500000003</v>
      </c>
      <c r="C6" s="3">
        <v>18.52431</v>
      </c>
      <c r="D6" s="4">
        <f t="shared" ref="D6:D26" si="0">C6/B6</f>
        <v>3.6995758610309658E-3</v>
      </c>
      <c r="E6" s="3">
        <v>4988.6199399999996</v>
      </c>
      <c r="F6" s="4">
        <f t="shared" ref="F6:F26" si="1">E6/B6</f>
        <v>0.99630042413896891</v>
      </c>
    </row>
    <row r="7" spans="1:6" x14ac:dyDescent="0.3">
      <c r="A7" s="2">
        <v>2002</v>
      </c>
      <c r="B7" s="3">
        <v>4204.3513800000001</v>
      </c>
      <c r="C7" s="3">
        <v>24.3886</v>
      </c>
      <c r="D7" s="4">
        <f t="shared" si="0"/>
        <v>5.8007996467697711E-3</v>
      </c>
      <c r="E7" s="3">
        <v>4179.9627799999998</v>
      </c>
      <c r="F7" s="4">
        <f t="shared" si="1"/>
        <v>0.99419920035323017</v>
      </c>
    </row>
    <row r="8" spans="1:6" x14ac:dyDescent="0.3">
      <c r="A8" s="2">
        <v>2003</v>
      </c>
      <c r="B8" s="3">
        <v>4653.8070299999999</v>
      </c>
      <c r="C8" s="3">
        <v>25.732220000000002</v>
      </c>
      <c r="D8" s="4">
        <f t="shared" si="0"/>
        <v>5.5292838388273273E-3</v>
      </c>
      <c r="E8" s="3">
        <v>4628.0748100000001</v>
      </c>
      <c r="F8" s="4">
        <f t="shared" si="1"/>
        <v>0.99447071616117266</v>
      </c>
    </row>
    <row r="9" spans="1:6" x14ac:dyDescent="0.3">
      <c r="A9" s="2">
        <v>2004</v>
      </c>
      <c r="B9" s="3">
        <v>4982.0692799999997</v>
      </c>
      <c r="C9" s="3">
        <v>28.03622</v>
      </c>
      <c r="D9" s="4">
        <f t="shared" si="0"/>
        <v>5.627424755522469E-3</v>
      </c>
      <c r="E9" s="3">
        <v>4954.0330599999998</v>
      </c>
      <c r="F9" s="4">
        <f t="shared" si="1"/>
        <v>0.99437257524447753</v>
      </c>
    </row>
    <row r="10" spans="1:6" x14ac:dyDescent="0.3">
      <c r="A10" s="2">
        <v>2005</v>
      </c>
      <c r="B10" s="3">
        <v>5174.7238100000004</v>
      </c>
      <c r="C10" s="3">
        <v>42.065980000000003</v>
      </c>
      <c r="D10" s="4">
        <f t="shared" si="0"/>
        <v>8.1291256392676918E-3</v>
      </c>
      <c r="E10" s="3">
        <v>5132.6578300000001</v>
      </c>
      <c r="F10" s="4">
        <f t="shared" si="1"/>
        <v>0.99187087436073229</v>
      </c>
    </row>
    <row r="11" spans="1:6" x14ac:dyDescent="0.3">
      <c r="A11" s="2">
        <v>2006</v>
      </c>
      <c r="B11" s="3">
        <v>5744.6215899999997</v>
      </c>
      <c r="C11" s="3">
        <v>33.487810000000003</v>
      </c>
      <c r="D11" s="4">
        <f t="shared" si="0"/>
        <v>5.8294196537321454E-3</v>
      </c>
      <c r="E11" s="3">
        <v>5711.1337800000001</v>
      </c>
      <c r="F11" s="4">
        <f t="shared" si="1"/>
        <v>0.99417058034626793</v>
      </c>
    </row>
    <row r="12" spans="1:6" x14ac:dyDescent="0.3">
      <c r="A12" s="2">
        <v>2007</v>
      </c>
      <c r="B12" s="3">
        <v>6148.2463600000001</v>
      </c>
      <c r="C12" s="3">
        <v>31.71997</v>
      </c>
      <c r="D12" s="4">
        <f t="shared" si="0"/>
        <v>5.1591898148986987E-3</v>
      </c>
      <c r="E12" s="3">
        <v>6116.52639</v>
      </c>
      <c r="F12" s="4">
        <f t="shared" si="1"/>
        <v>0.99484081018510129</v>
      </c>
    </row>
    <row r="13" spans="1:6" x14ac:dyDescent="0.3">
      <c r="A13" s="2">
        <v>2008</v>
      </c>
      <c r="B13" s="3">
        <v>5775.9263799999999</v>
      </c>
      <c r="C13" s="3">
        <v>57.798650000000002</v>
      </c>
      <c r="D13" s="4">
        <f t="shared" si="0"/>
        <v>1.0006819027357479E-2</v>
      </c>
      <c r="E13" s="3">
        <v>5718.1277300000002</v>
      </c>
      <c r="F13" s="4">
        <f t="shared" si="1"/>
        <v>0.98999318097264255</v>
      </c>
    </row>
    <row r="14" spans="1:6" x14ac:dyDescent="0.3">
      <c r="A14" s="2">
        <v>2009</v>
      </c>
      <c r="B14" s="3">
        <v>7730.0060800000001</v>
      </c>
      <c r="C14" s="3">
        <v>92.567740000000001</v>
      </c>
      <c r="D14" s="4">
        <f t="shared" si="0"/>
        <v>1.1975118653464241E-2</v>
      </c>
      <c r="E14" s="3">
        <v>7637.4383399999997</v>
      </c>
      <c r="F14" s="4">
        <f t="shared" si="1"/>
        <v>0.98802488134653565</v>
      </c>
    </row>
    <row r="15" spans="1:6" x14ac:dyDescent="0.3">
      <c r="A15" s="2">
        <v>2010</v>
      </c>
      <c r="B15" s="3">
        <v>4113.1558199999999</v>
      </c>
      <c r="C15" s="3">
        <v>137.45209</v>
      </c>
      <c r="D15" s="4">
        <f t="shared" si="0"/>
        <v>3.341767149487665E-2</v>
      </c>
      <c r="E15" s="3">
        <v>3975.7037300000002</v>
      </c>
      <c r="F15" s="4">
        <f t="shared" si="1"/>
        <v>0.96658232850512338</v>
      </c>
    </row>
    <row r="16" spans="1:6" x14ac:dyDescent="0.3">
      <c r="A16" s="2">
        <v>2011</v>
      </c>
      <c r="B16" s="3">
        <v>5710.1185100000002</v>
      </c>
      <c r="C16" s="3">
        <v>119.45188</v>
      </c>
      <c r="D16" s="4">
        <f t="shared" si="0"/>
        <v>2.0919334649676123E-2</v>
      </c>
      <c r="E16" s="3">
        <v>5590.6666299999997</v>
      </c>
      <c r="F16" s="4">
        <f t="shared" si="1"/>
        <v>0.97908066535032379</v>
      </c>
    </row>
    <row r="17" spans="1:23" x14ac:dyDescent="0.3">
      <c r="A17" s="2">
        <v>2012</v>
      </c>
      <c r="B17" s="3">
        <v>5930.7504099999996</v>
      </c>
      <c r="C17" s="3">
        <v>93.324809999999999</v>
      </c>
      <c r="D17" s="4">
        <f t="shared" si="0"/>
        <v>1.5735750714216956E-2</v>
      </c>
      <c r="E17" s="3">
        <v>5837.4255999999996</v>
      </c>
      <c r="F17" s="4">
        <f t="shared" si="1"/>
        <v>0.98426424928578304</v>
      </c>
    </row>
    <row r="18" spans="1:23" x14ac:dyDescent="0.3">
      <c r="A18" s="2">
        <v>2013</v>
      </c>
      <c r="B18" s="3">
        <v>5613.6855699999996</v>
      </c>
      <c r="C18" s="3">
        <v>124.1425</v>
      </c>
      <c r="D18" s="4">
        <f t="shared" si="0"/>
        <v>2.2114259598618739E-2</v>
      </c>
      <c r="E18" s="3">
        <v>5489.5430699999997</v>
      </c>
      <c r="F18" s="4">
        <f t="shared" si="1"/>
        <v>0.97788574040138132</v>
      </c>
    </row>
    <row r="19" spans="1:23" x14ac:dyDescent="0.3">
      <c r="A19" s="2">
        <v>2014</v>
      </c>
      <c r="B19" s="3">
        <v>6088.2241000000004</v>
      </c>
      <c r="C19" s="3">
        <v>75.665899999999993</v>
      </c>
      <c r="D19" s="4">
        <f t="shared" si="0"/>
        <v>1.2428238310084543E-2</v>
      </c>
      <c r="E19" s="3">
        <v>6012.5582000000004</v>
      </c>
      <c r="F19" s="4">
        <f t="shared" si="1"/>
        <v>0.98757176168991545</v>
      </c>
    </row>
    <row r="20" spans="1:23" x14ac:dyDescent="0.3">
      <c r="A20" s="2">
        <v>2015</v>
      </c>
      <c r="B20" s="3">
        <v>4568.5377099999996</v>
      </c>
      <c r="C20" s="3">
        <v>164.07239999999999</v>
      </c>
      <c r="D20" s="4">
        <f t="shared" si="0"/>
        <v>3.5913548363815523E-2</v>
      </c>
      <c r="E20" s="3">
        <v>4404.4653099999996</v>
      </c>
      <c r="F20" s="4">
        <f t="shared" si="1"/>
        <v>0.96408645163618445</v>
      </c>
    </row>
    <row r="21" spans="1:23" x14ac:dyDescent="0.3">
      <c r="A21" s="2">
        <v>2016</v>
      </c>
      <c r="B21" s="3">
        <v>5444.5780800000002</v>
      </c>
      <c r="C21" s="3">
        <v>98.659099999999995</v>
      </c>
      <c r="D21" s="4">
        <f t="shared" si="0"/>
        <v>1.8120614407645706E-2</v>
      </c>
      <c r="E21" s="3">
        <v>5345.9189800000004</v>
      </c>
      <c r="F21" s="4">
        <f t="shared" si="1"/>
        <v>0.98187938559235433</v>
      </c>
    </row>
    <row r="22" spans="1:23" x14ac:dyDescent="0.3">
      <c r="A22" s="2">
        <v>2017</v>
      </c>
      <c r="B22" s="3">
        <v>4815.0680499999999</v>
      </c>
      <c r="C22" s="3">
        <v>75.761120000000005</v>
      </c>
      <c r="D22" s="4">
        <f t="shared" si="0"/>
        <v>1.5734174307256158E-2</v>
      </c>
      <c r="E22" s="3">
        <v>4739.3069299999997</v>
      </c>
      <c r="F22" s="4">
        <f t="shared" si="1"/>
        <v>0.98426582569274379</v>
      </c>
    </row>
    <row r="23" spans="1:23" x14ac:dyDescent="0.3">
      <c r="A23" s="2">
        <v>2018</v>
      </c>
      <c r="B23" s="3">
        <v>5210.8451999999997</v>
      </c>
      <c r="C23" s="3">
        <v>350.04066</v>
      </c>
      <c r="D23" s="4">
        <f t="shared" si="0"/>
        <v>6.717540947100098E-2</v>
      </c>
      <c r="E23" s="3">
        <v>4860.8045400000001</v>
      </c>
      <c r="F23" s="4">
        <f t="shared" si="1"/>
        <v>0.93282459052899913</v>
      </c>
    </row>
    <row r="24" spans="1:23" x14ac:dyDescent="0.3">
      <c r="A24" s="2">
        <v>2019</v>
      </c>
      <c r="B24" s="3">
        <v>6129.6874799999996</v>
      </c>
      <c r="C24" s="3">
        <v>198.45657</v>
      </c>
      <c r="D24" s="4">
        <f t="shared" si="0"/>
        <v>3.2376294982007794E-2</v>
      </c>
      <c r="E24" s="3">
        <v>5931.2309100000002</v>
      </c>
      <c r="F24" s="4">
        <f t="shared" si="1"/>
        <v>0.96762370501799233</v>
      </c>
    </row>
    <row r="25" spans="1:23" x14ac:dyDescent="0.3">
      <c r="A25" s="2">
        <v>2020</v>
      </c>
      <c r="B25" s="3">
        <v>5152.7585099999997</v>
      </c>
      <c r="C25" s="3">
        <v>213.11148</v>
      </c>
      <c r="D25" s="4">
        <f t="shared" si="0"/>
        <v>4.1358716808950556E-2</v>
      </c>
      <c r="E25" s="3">
        <v>4939.6470300000001</v>
      </c>
      <c r="F25" s="4">
        <f t="shared" si="1"/>
        <v>0.95864128319104958</v>
      </c>
    </row>
    <row r="26" spans="1:23" x14ac:dyDescent="0.3">
      <c r="A26" s="2">
        <v>2021</v>
      </c>
      <c r="B26" s="3">
        <v>4812.6257299999997</v>
      </c>
      <c r="C26" s="3">
        <v>203.18838</v>
      </c>
      <c r="D26" s="4">
        <f t="shared" si="0"/>
        <v>4.2219859053947255E-2</v>
      </c>
      <c r="E26" s="3">
        <v>4609.4373500000002</v>
      </c>
      <c r="F26" s="4">
        <f t="shared" si="1"/>
        <v>0.95778014094605279</v>
      </c>
    </row>
    <row r="32" spans="1:23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</row>
    <row r="33" spans="1:23" x14ac:dyDescent="0.3">
      <c r="A33" s="5" t="s">
        <v>4</v>
      </c>
      <c r="B33" s="3">
        <v>23.56596</v>
      </c>
      <c r="C33" s="3">
        <v>18.52431</v>
      </c>
      <c r="D33" s="3">
        <v>24.3886</v>
      </c>
      <c r="E33" s="3">
        <v>25.732220000000002</v>
      </c>
      <c r="F33" s="3">
        <v>28.03622</v>
      </c>
      <c r="G33" s="3">
        <v>42.065980000000003</v>
      </c>
      <c r="H33" s="3">
        <v>33.487810000000003</v>
      </c>
      <c r="I33" s="3">
        <v>31.71997</v>
      </c>
      <c r="J33" s="3">
        <v>57.798650000000002</v>
      </c>
      <c r="K33" s="3">
        <v>92.567740000000001</v>
      </c>
      <c r="L33" s="3">
        <v>137.45209</v>
      </c>
      <c r="M33" s="3">
        <v>119.45188</v>
      </c>
      <c r="N33" s="3">
        <v>93.324809999999999</v>
      </c>
      <c r="O33" s="3">
        <v>124.1425</v>
      </c>
      <c r="P33" s="3">
        <v>75.665899999999993</v>
      </c>
      <c r="Q33" s="3">
        <v>164.07239999999999</v>
      </c>
      <c r="R33" s="3">
        <v>98.659099999999995</v>
      </c>
      <c r="S33" s="3">
        <v>75.761120000000005</v>
      </c>
      <c r="T33" s="3">
        <v>350.04066</v>
      </c>
      <c r="U33" s="3">
        <v>198.45657</v>
      </c>
      <c r="V33" s="3">
        <v>213.11148</v>
      </c>
      <c r="W33" s="3">
        <v>203.18838</v>
      </c>
    </row>
    <row r="34" spans="1:23" x14ac:dyDescent="0.3">
      <c r="A34" s="5" t="s">
        <v>6</v>
      </c>
      <c r="B34" s="3">
        <v>6586.5312999999996</v>
      </c>
      <c r="C34" s="3">
        <v>4988.6199399999996</v>
      </c>
      <c r="D34" s="3">
        <v>4179.9627799999998</v>
      </c>
      <c r="E34" s="3">
        <v>4628.0748100000001</v>
      </c>
      <c r="F34" s="3">
        <v>4954.0330599999998</v>
      </c>
      <c r="G34" s="3">
        <v>5132.6578300000001</v>
      </c>
      <c r="H34" s="3">
        <v>5711.1337800000001</v>
      </c>
      <c r="I34" s="3">
        <v>6116.52639</v>
      </c>
      <c r="J34" s="3">
        <v>5718.1277300000002</v>
      </c>
      <c r="K34" s="3">
        <v>7637.4383399999997</v>
      </c>
      <c r="L34" s="3">
        <v>3975.7037300000002</v>
      </c>
      <c r="M34" s="3">
        <v>5590.6666299999997</v>
      </c>
      <c r="N34" s="3">
        <v>5837.4255999999996</v>
      </c>
      <c r="O34" s="3">
        <v>5489.5430699999997</v>
      </c>
      <c r="P34" s="3">
        <v>6012.5582000000004</v>
      </c>
      <c r="Q34" s="3">
        <v>4404.4653099999996</v>
      </c>
      <c r="R34" s="3">
        <v>5345.9189800000004</v>
      </c>
      <c r="S34" s="3">
        <v>4739.3069299999997</v>
      </c>
      <c r="T34" s="3">
        <v>4860.8045400000001</v>
      </c>
      <c r="U34" s="3">
        <v>5931.2309100000002</v>
      </c>
      <c r="V34" s="3">
        <v>4939.6470300000001</v>
      </c>
      <c r="W34" s="3">
        <v>4609.4373500000002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2298-B683-49DD-85AF-5FBA56FE980E}">
  <dimension ref="A2:W34"/>
  <sheetViews>
    <sheetView tabSelected="1" workbookViewId="0">
      <selection activeCell="M6" sqref="M6"/>
    </sheetView>
  </sheetViews>
  <sheetFormatPr defaultRowHeight="14.4" x14ac:dyDescent="0.3"/>
  <cols>
    <col min="1" max="1" width="12.33203125" customWidth="1"/>
    <col min="2" max="2" width="15" customWidth="1"/>
    <col min="3" max="3" width="21.33203125" bestFit="1" customWidth="1"/>
    <col min="4" max="4" width="29.109375" bestFit="1" customWidth="1"/>
    <col min="5" max="5" width="21.88671875" bestFit="1" customWidth="1"/>
    <col min="6" max="6" width="31.6640625" bestFit="1" customWidth="1"/>
  </cols>
  <sheetData>
    <row r="2" spans="1:6" x14ac:dyDescent="0.3">
      <c r="A2" s="9" t="s">
        <v>11</v>
      </c>
      <c r="B2" s="9"/>
      <c r="C2" s="9"/>
      <c r="D2" s="9"/>
      <c r="E2" s="9"/>
      <c r="F2" s="9"/>
    </row>
    <row r="4" spans="1:6" x14ac:dyDescent="0.3">
      <c r="A4" s="2" t="s">
        <v>0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x14ac:dyDescent="0.3">
      <c r="A5" s="2">
        <v>2000</v>
      </c>
      <c r="B5" s="3">
        <v>3155.6050599999999</v>
      </c>
      <c r="C5" s="3">
        <v>502.01609999999999</v>
      </c>
      <c r="D5" s="4">
        <f>C5/B5</f>
        <v>0.15908711339181336</v>
      </c>
      <c r="E5" s="3">
        <v>2653.58896</v>
      </c>
      <c r="F5" s="4">
        <f>E5/B5</f>
        <v>0.84091288660818664</v>
      </c>
    </row>
    <row r="6" spans="1:6" x14ac:dyDescent="0.3">
      <c r="A6" s="2">
        <v>2001</v>
      </c>
      <c r="B6" s="3">
        <v>3227.9301399999999</v>
      </c>
      <c r="C6" s="3">
        <v>399.43540000000002</v>
      </c>
      <c r="D6" s="4">
        <f t="shared" ref="D6:D26" si="0">C6/B6</f>
        <v>0.12374350827803232</v>
      </c>
      <c r="E6" s="3">
        <v>2828.4947400000001</v>
      </c>
      <c r="F6" s="4">
        <f t="shared" ref="F6:F26" si="1">E6/B6</f>
        <v>0.87625649172196773</v>
      </c>
    </row>
    <row r="7" spans="1:6" x14ac:dyDescent="0.3">
      <c r="A7" s="2">
        <v>2002</v>
      </c>
      <c r="B7" s="3">
        <v>3631.2249000000002</v>
      </c>
      <c r="C7" s="3">
        <v>487.70821000000001</v>
      </c>
      <c r="D7" s="4">
        <f t="shared" si="0"/>
        <v>0.13430955763714883</v>
      </c>
      <c r="E7" s="3">
        <v>3143.5166899999999</v>
      </c>
      <c r="F7" s="4">
        <f t="shared" si="1"/>
        <v>0.86569044236285109</v>
      </c>
    </row>
    <row r="8" spans="1:6" x14ac:dyDescent="0.3">
      <c r="A8" s="2">
        <v>2003</v>
      </c>
      <c r="B8" s="3">
        <v>4127.4343200000003</v>
      </c>
      <c r="C8" s="3">
        <v>691.32078000000001</v>
      </c>
      <c r="D8" s="4">
        <f t="shared" si="0"/>
        <v>0.16749407171668815</v>
      </c>
      <c r="E8" s="3">
        <v>3436.1135399999998</v>
      </c>
      <c r="F8" s="4">
        <f t="shared" si="1"/>
        <v>0.83250592828331171</v>
      </c>
    </row>
    <row r="9" spans="1:6" x14ac:dyDescent="0.3">
      <c r="A9" s="2">
        <v>2004</v>
      </c>
      <c r="B9" s="3">
        <v>4124.6840300000003</v>
      </c>
      <c r="C9" s="3">
        <v>789.35761000000002</v>
      </c>
      <c r="D9" s="4">
        <f t="shared" si="0"/>
        <v>0.19137407962859157</v>
      </c>
      <c r="E9" s="3">
        <v>3335.3264199999999</v>
      </c>
      <c r="F9" s="4">
        <f t="shared" si="1"/>
        <v>0.80862592037140835</v>
      </c>
    </row>
    <row r="10" spans="1:6" x14ac:dyDescent="0.3">
      <c r="A10" s="2">
        <v>2005</v>
      </c>
      <c r="B10" s="3">
        <v>3747.4158000000002</v>
      </c>
      <c r="C10" s="3">
        <v>458.41023000000001</v>
      </c>
      <c r="D10" s="4">
        <f t="shared" si="0"/>
        <v>0.12232702600015723</v>
      </c>
      <c r="E10" s="3">
        <v>3289.0055699999998</v>
      </c>
      <c r="F10" s="4">
        <f t="shared" si="1"/>
        <v>0.87767297399984268</v>
      </c>
    </row>
    <row r="11" spans="1:6" x14ac:dyDescent="0.3">
      <c r="A11" s="2">
        <v>2006</v>
      </c>
      <c r="B11" s="3">
        <v>4144.5820299999996</v>
      </c>
      <c r="C11" s="3">
        <v>912.95518000000004</v>
      </c>
      <c r="D11" s="4">
        <f t="shared" si="0"/>
        <v>0.22027677903144316</v>
      </c>
      <c r="E11" s="3">
        <v>3231.6268500000001</v>
      </c>
      <c r="F11" s="4">
        <f t="shared" si="1"/>
        <v>0.77972322096855695</v>
      </c>
    </row>
    <row r="12" spans="1:6" x14ac:dyDescent="0.3">
      <c r="A12" s="2">
        <v>2007</v>
      </c>
      <c r="B12" s="3">
        <v>4262.8054199999997</v>
      </c>
      <c r="C12" s="3">
        <v>637.69534999999996</v>
      </c>
      <c r="D12" s="4">
        <f t="shared" si="0"/>
        <v>0.14959522829920771</v>
      </c>
      <c r="E12" s="3">
        <v>3625.1100700000002</v>
      </c>
      <c r="F12" s="4">
        <f t="shared" si="1"/>
        <v>0.85040477170079243</v>
      </c>
    </row>
    <row r="13" spans="1:6" x14ac:dyDescent="0.3">
      <c r="A13" s="2">
        <v>2008</v>
      </c>
      <c r="B13" s="3">
        <v>3965.47669</v>
      </c>
      <c r="C13" s="3">
        <v>549.57754</v>
      </c>
      <c r="D13" s="4">
        <f t="shared" si="0"/>
        <v>0.13859053600942992</v>
      </c>
      <c r="E13" s="3">
        <v>3415.8991500000002</v>
      </c>
      <c r="F13" s="4">
        <f t="shared" si="1"/>
        <v>0.86140946399057017</v>
      </c>
    </row>
    <row r="14" spans="1:6" x14ac:dyDescent="0.3">
      <c r="A14" s="2">
        <v>2009</v>
      </c>
      <c r="B14" s="3">
        <v>3991.1779799999999</v>
      </c>
      <c r="C14" s="3">
        <v>609.87559999999996</v>
      </c>
      <c r="D14" s="4">
        <f t="shared" si="0"/>
        <v>0.15280591420781489</v>
      </c>
      <c r="E14" s="3">
        <v>3381.3023800000001</v>
      </c>
      <c r="F14" s="4">
        <f t="shared" si="1"/>
        <v>0.84719408579218514</v>
      </c>
    </row>
    <row r="15" spans="1:6" x14ac:dyDescent="0.3">
      <c r="A15" s="2">
        <v>2010</v>
      </c>
      <c r="B15" s="3">
        <v>3832.2794600000002</v>
      </c>
      <c r="C15" s="3">
        <v>379.80574999999999</v>
      </c>
      <c r="D15" s="4">
        <f t="shared" si="0"/>
        <v>9.9107007712845654E-2</v>
      </c>
      <c r="E15" s="3">
        <v>3452.4737100000002</v>
      </c>
      <c r="F15" s="4">
        <f t="shared" si="1"/>
        <v>0.90089299228715436</v>
      </c>
    </row>
    <row r="16" spans="1:6" x14ac:dyDescent="0.3">
      <c r="A16" s="2">
        <v>2011</v>
      </c>
      <c r="B16" s="3">
        <v>4581.6333999999997</v>
      </c>
      <c r="C16" s="3">
        <v>268.17765000000003</v>
      </c>
      <c r="D16" s="4">
        <f t="shared" si="0"/>
        <v>5.8533196916191514E-2</v>
      </c>
      <c r="E16" s="3">
        <v>4313.4557500000001</v>
      </c>
      <c r="F16" s="4">
        <f t="shared" si="1"/>
        <v>0.94146680308380859</v>
      </c>
    </row>
    <row r="17" spans="1:23" x14ac:dyDescent="0.3">
      <c r="A17" s="2">
        <v>2012</v>
      </c>
      <c r="B17" s="3">
        <v>5101.5019700000003</v>
      </c>
      <c r="C17" s="3">
        <v>445.07749999999999</v>
      </c>
      <c r="D17" s="4">
        <f t="shared" si="0"/>
        <v>8.7244404220037958E-2</v>
      </c>
      <c r="E17" s="3">
        <v>4656.4244699999999</v>
      </c>
      <c r="F17" s="4">
        <f t="shared" si="1"/>
        <v>0.91275559577996201</v>
      </c>
    </row>
    <row r="18" spans="1:23" x14ac:dyDescent="0.3">
      <c r="A18" s="2">
        <v>2013</v>
      </c>
      <c r="B18" s="3">
        <v>4478.4492899999996</v>
      </c>
      <c r="C18" s="3">
        <v>226.85829000000001</v>
      </c>
      <c r="D18" s="4">
        <f t="shared" si="0"/>
        <v>5.0655545102755876E-2</v>
      </c>
      <c r="E18" s="3">
        <v>4251.5910000000003</v>
      </c>
      <c r="F18" s="4">
        <f t="shared" si="1"/>
        <v>0.94934445489724428</v>
      </c>
    </row>
    <row r="19" spans="1:23" x14ac:dyDescent="0.3">
      <c r="A19" s="2">
        <v>2014</v>
      </c>
      <c r="B19" s="3">
        <v>4476.9486699999998</v>
      </c>
      <c r="C19" s="3">
        <v>251.64152999999999</v>
      </c>
      <c r="D19" s="4">
        <f t="shared" si="0"/>
        <v>5.6208267851326515E-2</v>
      </c>
      <c r="E19" s="3">
        <v>4225.3071399999999</v>
      </c>
      <c r="F19" s="4">
        <f t="shared" si="1"/>
        <v>0.94379173214867351</v>
      </c>
    </row>
    <row r="20" spans="1:23" x14ac:dyDescent="0.3">
      <c r="A20" s="2">
        <v>2015</v>
      </c>
      <c r="B20" s="3">
        <v>4339.6107599999996</v>
      </c>
      <c r="C20" s="3">
        <v>206.89397</v>
      </c>
      <c r="D20" s="4">
        <f t="shared" si="0"/>
        <v>4.7675697531914134E-2</v>
      </c>
      <c r="E20" s="3">
        <v>4132.7167900000004</v>
      </c>
      <c r="F20" s="4">
        <f t="shared" si="1"/>
        <v>0.95232430246808608</v>
      </c>
    </row>
    <row r="21" spans="1:23" x14ac:dyDescent="0.3">
      <c r="A21" s="2">
        <v>2016</v>
      </c>
      <c r="B21" s="3">
        <v>4143.8537900000001</v>
      </c>
      <c r="C21" s="3">
        <v>194.77063000000001</v>
      </c>
      <c r="D21" s="4">
        <f t="shared" si="0"/>
        <v>4.7002293003199809E-2</v>
      </c>
      <c r="E21" s="3">
        <v>3949.0831600000001</v>
      </c>
      <c r="F21" s="4">
        <f t="shared" si="1"/>
        <v>0.9529977069968002</v>
      </c>
    </row>
    <row r="22" spans="1:23" x14ac:dyDescent="0.3">
      <c r="A22" s="2">
        <v>2017</v>
      </c>
      <c r="B22" s="3">
        <v>4107.8750499999996</v>
      </c>
      <c r="C22" s="3">
        <v>206.07176999999999</v>
      </c>
      <c r="D22" s="4">
        <f t="shared" si="0"/>
        <v>5.0165053097221156E-2</v>
      </c>
      <c r="E22" s="3">
        <v>3901.8032800000001</v>
      </c>
      <c r="F22" s="4">
        <f t="shared" si="1"/>
        <v>0.94983494690277892</v>
      </c>
    </row>
    <row r="23" spans="1:23" x14ac:dyDescent="0.3">
      <c r="A23" s="2">
        <v>2018</v>
      </c>
      <c r="B23" s="3">
        <v>4528.1337299999996</v>
      </c>
      <c r="C23" s="3">
        <v>221.20417</v>
      </c>
      <c r="D23" s="4">
        <f t="shared" si="0"/>
        <v>4.8851068274434563E-2</v>
      </c>
      <c r="E23" s="3">
        <v>4306.9295599999996</v>
      </c>
      <c r="F23" s="4">
        <f t="shared" si="1"/>
        <v>0.95114893172556547</v>
      </c>
    </row>
    <row r="24" spans="1:23" x14ac:dyDescent="0.3">
      <c r="A24" s="2">
        <v>2019</v>
      </c>
      <c r="B24" s="3">
        <v>4394.1036899999999</v>
      </c>
      <c r="C24" s="3">
        <v>256.25578000000002</v>
      </c>
      <c r="D24" s="4">
        <f t="shared" si="0"/>
        <v>5.8318100363262029E-2</v>
      </c>
      <c r="E24" s="3">
        <v>4137.8479100000004</v>
      </c>
      <c r="F24" s="4">
        <f t="shared" si="1"/>
        <v>0.9416818996367381</v>
      </c>
    </row>
    <row r="25" spans="1:23" x14ac:dyDescent="0.3">
      <c r="A25" s="2">
        <v>2020</v>
      </c>
      <c r="B25" s="3">
        <v>4073.36015</v>
      </c>
      <c r="C25" s="3">
        <v>406.22579000000002</v>
      </c>
      <c r="D25" s="4">
        <f t="shared" si="0"/>
        <v>9.972744246540538E-2</v>
      </c>
      <c r="E25" s="3">
        <v>3667.13436</v>
      </c>
      <c r="F25" s="4">
        <f t="shared" si="1"/>
        <v>0.90027255753459468</v>
      </c>
    </row>
    <row r="26" spans="1:23" x14ac:dyDescent="0.3">
      <c r="A26" s="2">
        <v>2021</v>
      </c>
      <c r="B26" s="3">
        <v>4268.41309</v>
      </c>
      <c r="C26" s="3">
        <v>369.35663</v>
      </c>
      <c r="D26" s="4">
        <f t="shared" si="0"/>
        <v>8.6532540832405705E-2</v>
      </c>
      <c r="E26" s="3">
        <v>3899.0564599999998</v>
      </c>
      <c r="F26" s="4">
        <f t="shared" si="1"/>
        <v>0.9134674591675942</v>
      </c>
    </row>
    <row r="32" spans="1:23" x14ac:dyDescent="0.3">
      <c r="A32" s="2" t="s">
        <v>0</v>
      </c>
      <c r="B32" s="2">
        <v>2000</v>
      </c>
      <c r="C32" s="2">
        <v>2001</v>
      </c>
      <c r="D32" s="2">
        <v>2002</v>
      </c>
      <c r="E32" s="2">
        <v>2003</v>
      </c>
      <c r="F32" s="2">
        <v>2004</v>
      </c>
      <c r="G32" s="2">
        <v>2005</v>
      </c>
      <c r="H32" s="2">
        <v>2006</v>
      </c>
      <c r="I32" s="2">
        <v>2007</v>
      </c>
      <c r="J32" s="2">
        <v>2008</v>
      </c>
      <c r="K32" s="2">
        <v>2009</v>
      </c>
      <c r="L32" s="2">
        <v>2010</v>
      </c>
      <c r="M32" s="2">
        <v>2011</v>
      </c>
      <c r="N32" s="2">
        <v>2012</v>
      </c>
      <c r="O32" s="2">
        <v>2013</v>
      </c>
      <c r="P32" s="2">
        <v>2014</v>
      </c>
      <c r="Q32" s="2">
        <v>2015</v>
      </c>
      <c r="R32" s="2">
        <v>2016</v>
      </c>
      <c r="S32" s="2">
        <v>2017</v>
      </c>
      <c r="T32" s="2">
        <v>2018</v>
      </c>
      <c r="U32" s="2">
        <v>2019</v>
      </c>
      <c r="V32" s="2">
        <v>2020</v>
      </c>
      <c r="W32" s="2">
        <v>2021</v>
      </c>
    </row>
    <row r="33" spans="1:23" x14ac:dyDescent="0.3">
      <c r="A33" s="2" t="s">
        <v>4</v>
      </c>
      <c r="B33" s="3">
        <v>502.01609999999999</v>
      </c>
      <c r="C33" s="3">
        <v>399.43540000000002</v>
      </c>
      <c r="D33" s="3">
        <v>487.70821000000001</v>
      </c>
      <c r="E33" s="3">
        <v>691.32078000000001</v>
      </c>
      <c r="F33" s="3">
        <v>789.35761000000002</v>
      </c>
      <c r="G33" s="3">
        <v>458.41023000000001</v>
      </c>
      <c r="H33" s="3">
        <v>912.95518000000004</v>
      </c>
      <c r="I33" s="3">
        <v>637.69534999999996</v>
      </c>
      <c r="J33" s="3">
        <v>549.57754</v>
      </c>
      <c r="K33" s="3">
        <v>609.87559999999996</v>
      </c>
      <c r="L33" s="3">
        <v>379.80574999999999</v>
      </c>
      <c r="M33" s="3">
        <v>268.17765000000003</v>
      </c>
      <c r="N33" s="3">
        <v>445.07749999999999</v>
      </c>
      <c r="O33" s="3">
        <v>226.85829000000001</v>
      </c>
      <c r="P33" s="3">
        <v>251.64152999999999</v>
      </c>
      <c r="Q33" s="3">
        <v>206.89397</v>
      </c>
      <c r="R33" s="3">
        <v>194.77063000000001</v>
      </c>
      <c r="S33" s="3">
        <v>206.07176999999999</v>
      </c>
      <c r="T33" s="3">
        <v>221.20417</v>
      </c>
      <c r="U33" s="3">
        <v>256.25578000000002</v>
      </c>
      <c r="V33" s="3">
        <v>406.22579000000002</v>
      </c>
      <c r="W33" s="3">
        <v>369.35663</v>
      </c>
    </row>
    <row r="34" spans="1:23" x14ac:dyDescent="0.3">
      <c r="A34" s="2" t="s">
        <v>6</v>
      </c>
      <c r="B34" s="3">
        <v>2653.58896</v>
      </c>
      <c r="C34" s="3">
        <v>2828.4947400000001</v>
      </c>
      <c r="D34" s="3">
        <v>3143.5166899999999</v>
      </c>
      <c r="E34" s="3">
        <v>3436.1135399999998</v>
      </c>
      <c r="F34" s="3">
        <v>3335.3264199999999</v>
      </c>
      <c r="G34" s="3">
        <v>3289.0055699999998</v>
      </c>
      <c r="H34" s="3">
        <v>3231.6268500000001</v>
      </c>
      <c r="I34" s="3">
        <v>3625.1100700000002</v>
      </c>
      <c r="J34" s="3">
        <v>3415.8991500000002</v>
      </c>
      <c r="K34" s="3">
        <v>3381.3023800000001</v>
      </c>
      <c r="L34" s="3">
        <v>3452.4737100000002</v>
      </c>
      <c r="M34" s="3">
        <v>4313.4557500000001</v>
      </c>
      <c r="N34" s="3">
        <v>4656.4244699999999</v>
      </c>
      <c r="O34" s="3">
        <v>4251.5910000000003</v>
      </c>
      <c r="P34" s="3">
        <v>4225.3071399999999</v>
      </c>
      <c r="Q34" s="3">
        <v>4132.7167900000004</v>
      </c>
      <c r="R34" s="3">
        <v>3949.0831600000001</v>
      </c>
      <c r="S34" s="3">
        <v>3901.8032800000001</v>
      </c>
      <c r="T34" s="3">
        <v>4306.9295599999996</v>
      </c>
      <c r="U34" s="3">
        <v>4137.8479100000004</v>
      </c>
      <c r="V34" s="3">
        <v>3667.13436</v>
      </c>
      <c r="W34" s="3">
        <v>3899.0564599999998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Intestazione</vt:lpstr>
      <vt:lpstr>Amministrazione Centrale</vt:lpstr>
      <vt:lpstr>Amministrazione Regionale</vt:lpstr>
      <vt:lpstr>Amministrazione Locale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2025-07-24T13:43:55Z</dcterms:modified>
</cp:coreProperties>
</file>