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-2024" sheetId="1" state="visible" r:id="rId3"/>
    <sheet name="2022-2023" sheetId="2" state="visible" r:id="rId4"/>
    <sheet name="2021-2022" sheetId="3" state="visible" r:id="rId5"/>
    <sheet name="2020-2021" sheetId="4" state="visible" r:id="rId6"/>
    <sheet name="2019-2020" sheetId="5" state="visible" r:id="rId7"/>
    <sheet name="2018-2019" sheetId="6" state="visible" r:id="rId8"/>
    <sheet name="2017-2018" sheetId="7" state="visible" r:id="rId9"/>
    <sheet name="2016-2017" sheetId="8" state="visible" r:id="rId10"/>
    <sheet name="2015-2016" sheetId="9" state="visible" r:id="rId11"/>
  </sheets>
  <definedNames>
    <definedName function="false" hidden="false" localSheetId="8" name="_xlnm.Print_Area" vbProcedure="false">'2015-2016'!$A$1:$T$18</definedName>
    <definedName function="false" hidden="false" localSheetId="7" name="_xlnm.Print_Area" vbProcedure="false">'2016-2017'!$A$1:$T$18</definedName>
    <definedName function="false" hidden="false" localSheetId="6" name="_xlnm.Print_Area" vbProcedure="false">'2017-2018'!$A$1:$S$18</definedName>
    <definedName function="false" hidden="false" localSheetId="5" name="_xlnm.Print_Area" vbProcedure="false">'2018-2019'!$A$1:$S$18</definedName>
    <definedName function="false" hidden="false" localSheetId="4" name="_xlnm.Print_Area" vbProcedure="false">'2019-2020'!$A$1:$S$18</definedName>
    <definedName function="false" hidden="false" localSheetId="3" name="_xlnm.Print_Area" vbProcedure="false">'2020-2021'!$A$1:$S$19</definedName>
    <definedName function="false" hidden="false" localSheetId="2" name="_xlnm.Print_Area" vbProcedure="false">'2021-2022'!$A$1:$S$19</definedName>
    <definedName function="false" hidden="false" localSheetId="1" name="_xlnm.Print_Area" vbProcedure="false">'2022-2023'!$A$1:$S$19</definedName>
    <definedName function="false" hidden="false" localSheetId="0" name="_xlnm.Print_Area" vbProcedure="false">'2023-2024'!$A$1:$S$19</definedName>
    <definedName function="false" hidden="false" localSheetId="0" name="Excel_BuiltIn_Print_Area" vbProcedure="false">'2023-2024'!$A$1:$Q$19</definedName>
    <definedName function="false" hidden="false" localSheetId="1" name="Excel_BuiltIn_Print_Area" vbProcedure="false">'2022-2023'!$A$1:$Q$19</definedName>
    <definedName function="false" hidden="false" localSheetId="2" name="Excel_BuiltIn_Print_Area" vbProcedure="false">'2021-2022'!$A$1:$Q$19</definedName>
    <definedName function="false" hidden="false" localSheetId="3" name="Excel_BuiltIn_Print_Area" vbProcedure="false">'2020-2021'!$A$1:$Q$19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<sst xmlns="http://schemas.openxmlformats.org/spreadsheetml/2006/main" count="288" uniqueCount="32">
  <si>
    <t xml:space="preserve">Tab. 7.06 Iscritti alla scuola secondaria di secondo grado (a) per anno di corso, sesso e provincia - Anno scolastico 2023/2024</t>
  </si>
  <si>
    <t xml:space="preserve">Corsi diurni</t>
  </si>
  <si>
    <t xml:space="preserve">Corsi serali e preserali</t>
  </si>
  <si>
    <t xml:space="preserve">Provincia</t>
  </si>
  <si>
    <t xml:space="preserve">I anno</t>
  </si>
  <si>
    <t xml:space="preserve">II anno</t>
  </si>
  <si>
    <t xml:space="preserve">III anno</t>
  </si>
  <si>
    <t xml:space="preserve">IV anno</t>
  </si>
  <si>
    <t xml:space="preserve">V anno</t>
  </si>
  <si>
    <t xml:space="preserve">Totale</t>
  </si>
  <si>
    <t xml:space="preserve">Maschi</t>
  </si>
  <si>
    <t xml:space="preserve">Femmine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</si>
  <si>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</si>
  <si>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</si>
  <si>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</si>
  <si>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</si>
  <si>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</si>
  <si>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</si>
  <si>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</si>
  <si>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</si>
  <si>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</si>
  <si>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(a) Corsi diurni e serali, scuole statali e non statali; sono esclusi gli iscritti ai percorsi IeFP</t>
  </si>
  <si>
    <t xml:space="preserve">Fonte: Rilevazione Scolastica della Regione Piemonte. Elaborazioni Ires Piemonte</t>
  </si>
  <si>
    <t xml:space="preserve">Tab. 7.06 Iscritti alla scuola secondaria di secondo grado (a) per anno di corso, sesso e provincia - Anno scolastico 2022/2023</t>
  </si>
  <si>
    <t xml:space="preserve">Tab. 7.06 Iscritti alla scuola secondaria di secondo grado (a) per anno di corso, sesso e provincia - Anno scolastico 2021/2022</t>
  </si>
  <si>
    <t xml:space="preserve">Tab. 7.06 Iscritti alla scuola secondaria di secondo grado (a) per anno di corso, sesso e provincia - Anno scolastico 2020/2021</t>
  </si>
  <si>
    <t xml:space="preserve">Tab. 7.06 Iscritti alla scuola secondaria di secondo grado (a) per anno di corso, sesso e provincia - Anno scolastico 2019/2020</t>
  </si>
  <si>
    <t xml:space="preserve">Tab. 7.06 Iscritti alla scuola secondaria di secondo grado (a) per anno di corso, sesso e provincia - Anno scolastico 2018/2019</t>
  </si>
  <si>
    <t xml:space="preserve">Tab. 7.06 Iscritti alla scuola secondaria di secondo grado (a) per anno di corso, sesso e provincia - Anno scolastico 2017/2018</t>
  </si>
  <si>
    <t xml:space="preserve">(a) Sono esclusi gli iscritti ai percorsi IeFP</t>
  </si>
  <si>
    <t xml:space="preserve">Tab. 7.06 Iscritti alla scuola secondaria di secondo grado (a) per anno di corso, sesso e provincia - Anno scolastico 2016/2017</t>
  </si>
  <si>
    <t xml:space="preserve">Tab. 7.06 Iscritti alla scuola secondaria di secondo grado (a) per anno di corso, sesso e provincia - Anno scolastico 2015/2016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</si>
</sst>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[$€]\ * #,##0.00_-;\-[$€]\ * #,##0.00_-;_-[$€]\ * \-??_-;_-@_-"/>
    <numFmt numFmtId="166" formatCode="_(* #,##0_);_(* \(#,##0\);_(* \-_);_(@_)"/>
    <numFmt numFmtId="167" formatCode="_-* #,##0_-;\-* #,##0_-;_-* \-_-;_-@_-"/>
    <numFmt numFmtId="168" formatCode="_(\$* #,##0_);_(\$* \(#,##0\);_(\$* \-_);_(@_)"/>
    <numFmt numFmtId="169" formatCode="#,##0"/>
    <numFmt numFmtId="170" formatCode="0.00%"/>
    <numFmt numFmtId="171" formatCode="_-* #,##0.00_-;\-* #,##0.00_-;_-* \-??_-;_-@_-"/>
    <numFmt numFmtId="172" formatCode="_-* #,##0_-;\-* #,##0_-;_-* \-??_-;_-@_-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339966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333333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1" fillId="2" borderId="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2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70" fontId="11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1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6" fillId="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6" fillId="2" borderId="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6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  <cellStyle name="Migliaia (0)_6_appendice" xfId="21"/>
    <cellStyle name="Migliaia [0] 2" xfId="22"/>
    <cellStyle name="Migliaia [0] 3" xfId="23"/>
    <cellStyle name="Normal_C4" xfId="24"/>
    <cellStyle name="Normale 2" xfId="25"/>
    <cellStyle name="Normale 2 2" xfId="26"/>
    <cellStyle name="Normale 3" xfId="27"/>
    <cellStyle name="Normale 4" xfId="28"/>
    <cellStyle name="Normale 4 2" xfId="29"/>
    <cellStyle name="Normale 9" xfId="30"/>
    <cellStyle name="Valuta (0)_6_appendice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C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3" min="2" style="1" width="10.71"/>
    <col collapsed="false" customWidth="true" hidden="false" outlineLevel="0" max="4" min="4" style="1" width="1.71"/>
    <col collapsed="false" customWidth="true" hidden="false" outlineLevel="0" max="6" min="5" style="1" width="10.71"/>
    <col collapsed="false" customWidth="true" hidden="false" outlineLevel="0" max="7" min="7" style="1" width="1.71"/>
    <col collapsed="false" customWidth="true" hidden="false" outlineLevel="0" max="9" min="8" style="1" width="10.71"/>
    <col collapsed="false" customWidth="true" hidden="false" outlineLevel="0" max="10" min="10" style="1" width="1.57"/>
    <col collapsed="false" customWidth="true" hidden="false" outlineLevel="0" max="12" min="11" style="1" width="10.71"/>
    <col collapsed="false" customWidth="true" hidden="false" outlineLevel="0" max="13" min="13" style="1" width="1.29"/>
    <col collapsed="false" customWidth="true" hidden="false" outlineLevel="0" max="15" min="14" style="1" width="10.71"/>
    <col collapsed="false" customWidth="true" hidden="false" outlineLevel="0" max="16" min="16" style="1" width="1.71"/>
    <col collapsed="false" customWidth="true" hidden="false" outlineLevel="0" max="17" min="17" style="1" width="10.71"/>
    <col collapsed="false" customWidth="true" hidden="false" outlineLevel="0" max="18" min="18" style="1" width="2.57"/>
    <col collapsed="false" customWidth="true" hidden="false" outlineLevel="0" max="19" min="19" style="1" width="19.14"/>
    <col collapsed="false" customWidth="true" hidden="false" outlineLevel="0" max="237" min="20" style="1" width="9.14"/>
    <col collapsed="false" customWidth="true" hidden="false" outlineLevel="0" max="16384" min="16382" style="0" width="11.5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</row>
    <row r="2" customFormat="false" ht="1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</row>
    <row r="3" customFormat="false" ht="16.5" hidden="false" customHeight="true" outlineLevel="0" collapsed="false">
      <c r="A3" s="8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1" t="s">
        <v>2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</row>
    <row r="4" customFormat="false" ht="24" hidden="false" customHeight="true" outlineLevel="0" collapsed="false">
      <c r="A4" s="12" t="s">
        <v>3</v>
      </c>
      <c r="B4" s="13" t="s">
        <v>4</v>
      </c>
      <c r="C4" s="13"/>
      <c r="D4" s="14"/>
      <c r="E4" s="13" t="s">
        <v>5</v>
      </c>
      <c r="F4" s="13"/>
      <c r="G4" s="14"/>
      <c r="H4" s="13" t="s">
        <v>6</v>
      </c>
      <c r="I4" s="13"/>
      <c r="J4" s="14"/>
      <c r="K4" s="14" t="s">
        <v>7</v>
      </c>
      <c r="L4" s="14"/>
      <c r="M4" s="14"/>
      <c r="N4" s="14" t="s">
        <v>8</v>
      </c>
      <c r="O4" s="14"/>
      <c r="P4" s="14"/>
      <c r="Q4" s="13" t="s">
        <v>9</v>
      </c>
      <c r="R4" s="10"/>
      <c r="S4" s="15" t="s">
        <v>9</v>
      </c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</row>
    <row r="5" customFormat="false" ht="18" hidden="false" customHeight="true" outlineLevel="0" collapsed="false">
      <c r="A5" s="12"/>
      <c r="B5" s="17" t="s">
        <v>10</v>
      </c>
      <c r="C5" s="17" t="s">
        <v>11</v>
      </c>
      <c r="D5" s="18"/>
      <c r="E5" s="17" t="s">
        <v>10</v>
      </c>
      <c r="F5" s="17" t="s">
        <v>11</v>
      </c>
      <c r="G5" s="18"/>
      <c r="H5" s="17" t="s">
        <v>10</v>
      </c>
      <c r="I5" s="17" t="s">
        <v>11</v>
      </c>
      <c r="J5" s="18"/>
      <c r="K5" s="17" t="s">
        <v>10</v>
      </c>
      <c r="L5" s="17" t="s">
        <v>11</v>
      </c>
      <c r="M5" s="18"/>
      <c r="N5" s="17" t="s">
        <v>10</v>
      </c>
      <c r="O5" s="17" t="s">
        <v>11</v>
      </c>
      <c r="P5" s="18"/>
      <c r="Q5" s="13"/>
      <c r="R5" s="10"/>
      <c r="S5" s="10"/>
    </row>
    <row r="6" customFormat="false" ht="15" hidden="false" customHeight="true" outlineLevel="0" collapsed="false">
      <c r="A6" s="19" t="s">
        <v>12</v>
      </c>
      <c r="B6" s="20" t="n">
        <v>1845</v>
      </c>
      <c r="C6" s="20" t="n">
        <v>1754</v>
      </c>
      <c r="D6" s="21"/>
      <c r="E6" s="20" t="n">
        <v>1519</v>
      </c>
      <c r="F6" s="20" t="n">
        <v>1658</v>
      </c>
      <c r="G6" s="22"/>
      <c r="H6" s="20" t="n">
        <v>1537</v>
      </c>
      <c r="I6" s="20" t="n">
        <v>1547</v>
      </c>
      <c r="J6" s="20"/>
      <c r="K6" s="20" t="n">
        <v>1372</v>
      </c>
      <c r="L6" s="20" t="n">
        <v>1479</v>
      </c>
      <c r="M6" s="20"/>
      <c r="N6" s="20" t="n">
        <v>1356</v>
      </c>
      <c r="O6" s="20" t="n">
        <v>1376</v>
      </c>
      <c r="P6" s="23"/>
      <c r="Q6" s="24" t="n">
        <v>15443</v>
      </c>
      <c r="R6" s="25"/>
      <c r="S6" s="25" t="n">
        <v>274</v>
      </c>
      <c r="T6" s="25"/>
    </row>
    <row r="7" customFormat="false" ht="15" hidden="false" customHeight="true" outlineLevel="0" collapsed="false">
      <c r="A7" s="26" t="s">
        <v>13</v>
      </c>
      <c r="B7" s="23" t="n">
        <v>929</v>
      </c>
      <c r="C7" s="23" t="n">
        <v>794</v>
      </c>
      <c r="D7" s="27"/>
      <c r="E7" s="23" t="n">
        <v>821</v>
      </c>
      <c r="F7" s="23" t="n">
        <v>729</v>
      </c>
      <c r="G7" s="28"/>
      <c r="H7" s="23" t="n">
        <v>847</v>
      </c>
      <c r="I7" s="23" t="n">
        <v>627</v>
      </c>
      <c r="J7" s="23"/>
      <c r="K7" s="23" t="n">
        <v>654</v>
      </c>
      <c r="L7" s="23" t="n">
        <v>657</v>
      </c>
      <c r="M7" s="23"/>
      <c r="N7" s="23" t="n">
        <v>631</v>
      </c>
      <c r="O7" s="23" t="n">
        <v>625</v>
      </c>
      <c r="P7" s="23"/>
      <c r="Q7" s="24" t="n">
        <v>7314</v>
      </c>
      <c r="R7" s="25"/>
      <c r="S7" s="25" t="n">
        <v>203</v>
      </c>
      <c r="T7" s="25"/>
    </row>
    <row r="8" customFormat="false" ht="15" hidden="false" customHeight="true" outlineLevel="0" collapsed="false">
      <c r="A8" s="26" t="s">
        <v>14</v>
      </c>
      <c r="B8" s="23" t="n">
        <v>695</v>
      </c>
      <c r="C8" s="23" t="n">
        <v>712</v>
      </c>
      <c r="D8" s="27"/>
      <c r="E8" s="23" t="n">
        <v>626</v>
      </c>
      <c r="F8" s="23" t="n">
        <v>616</v>
      </c>
      <c r="G8" s="28"/>
      <c r="H8" s="23" t="n">
        <v>646</v>
      </c>
      <c r="I8" s="23" t="n">
        <v>632</v>
      </c>
      <c r="J8" s="23"/>
      <c r="K8" s="23" t="n">
        <v>586</v>
      </c>
      <c r="L8" s="23" t="n">
        <v>607</v>
      </c>
      <c r="M8" s="23"/>
      <c r="N8" s="23" t="n">
        <v>512</v>
      </c>
      <c r="O8" s="23" t="n">
        <v>573</v>
      </c>
      <c r="P8" s="23"/>
      <c r="Q8" s="24" t="n">
        <v>6205</v>
      </c>
      <c r="R8" s="25"/>
      <c r="S8" s="25" t="n">
        <v>123</v>
      </c>
      <c r="T8" s="25"/>
    </row>
    <row r="9" customFormat="false" ht="15" hidden="false" customHeight="true" outlineLevel="0" collapsed="false">
      <c r="A9" s="26" t="s">
        <v>15</v>
      </c>
      <c r="B9" s="23" t="n">
        <v>2720</v>
      </c>
      <c r="C9" s="23" t="n">
        <v>2896</v>
      </c>
      <c r="D9" s="27"/>
      <c r="E9" s="23" t="n">
        <v>2527</v>
      </c>
      <c r="F9" s="23" t="n">
        <v>2586</v>
      </c>
      <c r="G9" s="28"/>
      <c r="H9" s="23" t="n">
        <v>2382</v>
      </c>
      <c r="I9" s="23" t="n">
        <v>2456</v>
      </c>
      <c r="J9" s="23"/>
      <c r="K9" s="23" t="n">
        <v>2249</v>
      </c>
      <c r="L9" s="23" t="n">
        <v>2359</v>
      </c>
      <c r="M9" s="23"/>
      <c r="N9" s="23" t="n">
        <v>2205</v>
      </c>
      <c r="O9" s="23" t="n">
        <v>2274</v>
      </c>
      <c r="P9" s="23"/>
      <c r="Q9" s="24" t="n">
        <v>24654</v>
      </c>
      <c r="R9" s="25"/>
      <c r="S9" s="25" t="n">
        <v>469</v>
      </c>
      <c r="T9" s="25"/>
    </row>
    <row r="10" customFormat="false" ht="15" hidden="false" customHeight="true" outlineLevel="0" collapsed="false">
      <c r="A10" s="26" t="s">
        <v>16</v>
      </c>
      <c r="B10" s="23" t="n">
        <v>1871</v>
      </c>
      <c r="C10" s="23" t="n">
        <v>1775</v>
      </c>
      <c r="D10" s="27"/>
      <c r="E10" s="23" t="n">
        <v>1661</v>
      </c>
      <c r="F10" s="23" t="n">
        <v>1665</v>
      </c>
      <c r="G10" s="28"/>
      <c r="H10" s="23" t="n">
        <v>1478</v>
      </c>
      <c r="I10" s="23" t="n">
        <v>1448</v>
      </c>
      <c r="J10" s="23"/>
      <c r="K10" s="23" t="n">
        <v>1327</v>
      </c>
      <c r="L10" s="23" t="n">
        <v>1386</v>
      </c>
      <c r="M10" s="23"/>
      <c r="N10" s="23" t="n">
        <v>1275</v>
      </c>
      <c r="O10" s="23" t="n">
        <v>1225</v>
      </c>
      <c r="P10" s="23"/>
      <c r="Q10" s="24" t="n">
        <v>15111</v>
      </c>
      <c r="R10" s="25"/>
      <c r="S10" s="25" t="n">
        <v>288</v>
      </c>
      <c r="T10" s="25"/>
    </row>
    <row r="11" customFormat="false" ht="15" hidden="false" customHeight="true" outlineLevel="0" collapsed="false">
      <c r="A11" s="26" t="s">
        <v>17</v>
      </c>
      <c r="B11" s="23" t="n">
        <v>10717</v>
      </c>
      <c r="C11" s="23" t="n">
        <v>10134</v>
      </c>
      <c r="D11" s="27"/>
      <c r="E11" s="23" t="n">
        <v>9700</v>
      </c>
      <c r="F11" s="23" t="n">
        <v>9591</v>
      </c>
      <c r="G11" s="28"/>
      <c r="H11" s="23" t="n">
        <v>9299</v>
      </c>
      <c r="I11" s="23" t="n">
        <v>8900</v>
      </c>
      <c r="J11" s="23"/>
      <c r="K11" s="23" t="n">
        <v>8491</v>
      </c>
      <c r="L11" s="23" t="n">
        <v>8319</v>
      </c>
      <c r="M11" s="23"/>
      <c r="N11" s="23" t="n">
        <v>8147</v>
      </c>
      <c r="O11" s="23" t="n">
        <v>8293</v>
      </c>
      <c r="P11" s="23"/>
      <c r="Q11" s="24" t="n">
        <v>91591</v>
      </c>
      <c r="R11" s="25"/>
      <c r="S11" s="25" t="n">
        <v>3835</v>
      </c>
      <c r="T11" s="25"/>
    </row>
    <row r="12" customFormat="false" ht="15" hidden="false" customHeight="true" outlineLevel="0" collapsed="false">
      <c r="A12" s="26" t="s">
        <v>18</v>
      </c>
      <c r="B12" s="23" t="n">
        <v>896</v>
      </c>
      <c r="C12" s="23" t="n">
        <v>814</v>
      </c>
      <c r="D12" s="27"/>
      <c r="E12" s="23" t="n">
        <v>767</v>
      </c>
      <c r="F12" s="23" t="n">
        <v>681</v>
      </c>
      <c r="G12" s="28"/>
      <c r="H12" s="23" t="n">
        <v>740</v>
      </c>
      <c r="I12" s="23" t="n">
        <v>705</v>
      </c>
      <c r="J12" s="23"/>
      <c r="K12" s="23" t="n">
        <v>698</v>
      </c>
      <c r="L12" s="23" t="n">
        <v>638</v>
      </c>
      <c r="M12" s="23"/>
      <c r="N12" s="23" t="n">
        <v>573</v>
      </c>
      <c r="O12" s="23" t="n">
        <v>630</v>
      </c>
      <c r="P12" s="23"/>
      <c r="Q12" s="24" t="n">
        <v>7142</v>
      </c>
      <c r="R12" s="25"/>
      <c r="S12" s="25" t="n">
        <v>50</v>
      </c>
      <c r="T12" s="25"/>
    </row>
    <row r="13" customFormat="false" ht="15" hidden="false" customHeight="true" outlineLevel="0" collapsed="false">
      <c r="A13" s="26" t="s">
        <v>19</v>
      </c>
      <c r="B13" s="23" t="n">
        <v>863</v>
      </c>
      <c r="C13" s="23" t="n">
        <v>771</v>
      </c>
      <c r="D13" s="27"/>
      <c r="E13" s="23" t="n">
        <v>720</v>
      </c>
      <c r="F13" s="23" t="n">
        <v>701</v>
      </c>
      <c r="G13" s="28"/>
      <c r="H13" s="23" t="n">
        <v>720</v>
      </c>
      <c r="I13" s="23" t="n">
        <v>640</v>
      </c>
      <c r="J13" s="23"/>
      <c r="K13" s="23" t="n">
        <v>678</v>
      </c>
      <c r="L13" s="23" t="n">
        <v>593</v>
      </c>
      <c r="M13" s="23"/>
      <c r="N13" s="23" t="n">
        <v>621</v>
      </c>
      <c r="O13" s="23" t="n">
        <v>594</v>
      </c>
      <c r="P13" s="23"/>
      <c r="Q13" s="24" t="n">
        <v>6901</v>
      </c>
      <c r="R13" s="25"/>
      <c r="S13" s="25" t="n">
        <v>175</v>
      </c>
      <c r="T13" s="25"/>
    </row>
    <row r="14" customFormat="false" ht="15" hidden="false" customHeight="true" outlineLevel="0" collapsed="false">
      <c r="A14" s="29" t="s">
        <v>20</v>
      </c>
      <c r="B14" s="30" t="n">
        <v>20536</v>
      </c>
      <c r="C14" s="30" t="n">
        <v>19650</v>
      </c>
      <c r="D14" s="30"/>
      <c r="E14" s="30" t="n">
        <v>18341</v>
      </c>
      <c r="F14" s="30" t="n">
        <v>18227</v>
      </c>
      <c r="G14" s="30"/>
      <c r="H14" s="30" t="n">
        <v>17649</v>
      </c>
      <c r="I14" s="30" t="n">
        <v>16955</v>
      </c>
      <c r="J14" s="30"/>
      <c r="K14" s="30" t="n">
        <v>16055</v>
      </c>
      <c r="L14" s="30" t="n">
        <v>16038</v>
      </c>
      <c r="M14" s="30"/>
      <c r="N14" s="30" t="n">
        <v>15320</v>
      </c>
      <c r="O14" s="30" t="n">
        <v>15590</v>
      </c>
      <c r="P14" s="30"/>
      <c r="Q14" s="30" t="n">
        <v>174361</v>
      </c>
      <c r="R14" s="30"/>
      <c r="S14" s="30" t="n">
        <v>5417</v>
      </c>
      <c r="T14" s="25"/>
    </row>
    <row r="16" customFormat="false" ht="12.75" hidden="false" customHeight="false" outlineLevel="0" collapsed="false">
      <c r="A16" s="31" t="s">
        <v>21</v>
      </c>
    </row>
    <row r="17" customFormat="false" ht="12.75" hidden="false" customHeight="false" outlineLevel="0" collapsed="false">
      <c r="A17" s="31"/>
    </row>
    <row r="18" customFormat="false" ht="12.75" hidden="false" customHeight="false" outlineLevel="0" collapsed="false">
      <c r="A18" s="32" t="s">
        <v>22</v>
      </c>
    </row>
    <row r="19" customFormat="false" ht="12.75" hidden="false" customHeight="false" outlineLevel="0" collapsed="false">
      <c r="B19" s="25"/>
    </row>
  </sheetData>
  <mergeCells count="9">
    <mergeCell ref="B3:Q3"/>
    <mergeCell ref="R3:R5"/>
    <mergeCell ref="B4:C4"/>
    <mergeCell ref="E4:F4"/>
    <mergeCell ref="H4:I4"/>
    <mergeCell ref="K4:L4"/>
    <mergeCell ref="N4:O4"/>
    <mergeCell ref="Q4:Q5"/>
    <mergeCell ref="S4:S5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3" min="2" style="1" width="10.71"/>
    <col collapsed="false" customWidth="true" hidden="false" outlineLevel="0" max="4" min="4" style="1" width="1.71"/>
    <col collapsed="false" customWidth="true" hidden="false" outlineLevel="0" max="6" min="5" style="1" width="10.71"/>
    <col collapsed="false" customWidth="true" hidden="false" outlineLevel="0" max="7" min="7" style="1" width="1.71"/>
    <col collapsed="false" customWidth="true" hidden="false" outlineLevel="0" max="9" min="8" style="1" width="10.71"/>
    <col collapsed="false" customWidth="true" hidden="false" outlineLevel="0" max="10" min="10" style="1" width="1.57"/>
    <col collapsed="false" customWidth="true" hidden="false" outlineLevel="0" max="12" min="11" style="1" width="10.71"/>
    <col collapsed="false" customWidth="true" hidden="false" outlineLevel="0" max="13" min="13" style="1" width="1.29"/>
    <col collapsed="false" customWidth="true" hidden="false" outlineLevel="0" max="15" min="14" style="1" width="10.71"/>
    <col collapsed="false" customWidth="true" hidden="false" outlineLevel="0" max="16" min="16" style="1" width="1.71"/>
    <col collapsed="false" customWidth="true" hidden="false" outlineLevel="0" max="17" min="17" style="1" width="10.71"/>
    <col collapsed="false" customWidth="true" hidden="false" outlineLevel="0" max="18" min="18" style="1" width="2.57"/>
    <col collapsed="false" customWidth="true" hidden="false" outlineLevel="0" max="19" min="19" style="1" width="19.14"/>
    <col collapsed="false" customWidth="true" hidden="false" outlineLevel="0" max="240" min="20" style="1" width="9.14"/>
  </cols>
  <sheetData>
    <row r="1" s="4" customFormat="true" ht="15" hidden="false" customHeight="false" outlineLevel="0" collapsed="false">
      <c r="A1" s="2" t="s">
        <v>23</v>
      </c>
      <c r="B1" s="2"/>
      <c r="C1" s="2"/>
      <c r="D1" s="2"/>
      <c r="E1" s="3"/>
      <c r="F1" s="3"/>
      <c r="G1" s="3"/>
      <c r="H1" s="3"/>
    </row>
    <row r="2" s="4" customFormat="true" ht="1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4" customFormat="true" ht="16.5" hidden="false" customHeight="true" outlineLevel="0" collapsed="false">
      <c r="A3" s="8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1" t="s">
        <v>2</v>
      </c>
    </row>
    <row r="4" s="16" customFormat="true" ht="24" hidden="false" customHeight="true" outlineLevel="0" collapsed="false">
      <c r="A4" s="12" t="s">
        <v>3</v>
      </c>
      <c r="B4" s="13" t="s">
        <v>4</v>
      </c>
      <c r="C4" s="13"/>
      <c r="D4" s="14"/>
      <c r="E4" s="13" t="s">
        <v>5</v>
      </c>
      <c r="F4" s="13"/>
      <c r="G4" s="14"/>
      <c r="H4" s="13" t="s">
        <v>6</v>
      </c>
      <c r="I4" s="13"/>
      <c r="J4" s="14"/>
      <c r="K4" s="14" t="s">
        <v>7</v>
      </c>
      <c r="L4" s="14"/>
      <c r="M4" s="14"/>
      <c r="N4" s="14" t="s">
        <v>8</v>
      </c>
      <c r="O4" s="14"/>
      <c r="P4" s="14"/>
      <c r="Q4" s="13" t="s">
        <v>9</v>
      </c>
      <c r="R4" s="10"/>
      <c r="S4" s="15" t="s">
        <v>9</v>
      </c>
    </row>
    <row r="5" customFormat="false" ht="18" hidden="false" customHeight="true" outlineLevel="0" collapsed="false">
      <c r="A5" s="12"/>
      <c r="B5" s="17" t="s">
        <v>10</v>
      </c>
      <c r="C5" s="17" t="s">
        <v>11</v>
      </c>
      <c r="D5" s="18"/>
      <c r="E5" s="17" t="s">
        <v>10</v>
      </c>
      <c r="F5" s="17" t="s">
        <v>11</v>
      </c>
      <c r="G5" s="18"/>
      <c r="H5" s="17" t="s">
        <v>10</v>
      </c>
      <c r="I5" s="17" t="s">
        <v>11</v>
      </c>
      <c r="J5" s="18"/>
      <c r="K5" s="17" t="s">
        <v>10</v>
      </c>
      <c r="L5" s="17" t="s">
        <v>11</v>
      </c>
      <c r="M5" s="18"/>
      <c r="N5" s="17" t="s">
        <v>10</v>
      </c>
      <c r="O5" s="17" t="s">
        <v>11</v>
      </c>
      <c r="P5" s="18"/>
      <c r="Q5" s="13"/>
      <c r="R5" s="10"/>
      <c r="S5" s="10"/>
    </row>
    <row r="6" customFormat="false" ht="15" hidden="false" customHeight="true" outlineLevel="0" collapsed="false">
      <c r="A6" s="19" t="s">
        <v>12</v>
      </c>
      <c r="B6" s="20" t="n">
        <v>1797</v>
      </c>
      <c r="C6" s="20" t="n">
        <v>1765</v>
      </c>
      <c r="D6" s="21"/>
      <c r="E6" s="20" t="n">
        <v>1605</v>
      </c>
      <c r="F6" s="20" t="n">
        <v>1603</v>
      </c>
      <c r="G6" s="22"/>
      <c r="H6" s="20" t="n">
        <v>1522</v>
      </c>
      <c r="I6" s="20" t="n">
        <v>1554</v>
      </c>
      <c r="J6" s="20"/>
      <c r="K6" s="20" t="n">
        <v>1446</v>
      </c>
      <c r="L6" s="20" t="n">
        <v>1442</v>
      </c>
      <c r="M6" s="20"/>
      <c r="N6" s="20" t="n">
        <v>1334</v>
      </c>
      <c r="O6" s="20" t="n">
        <v>1421</v>
      </c>
      <c r="P6" s="23"/>
      <c r="Q6" s="24" t="n">
        <v>15489</v>
      </c>
      <c r="R6" s="25"/>
      <c r="S6" s="25" t="n">
        <v>309</v>
      </c>
      <c r="T6" s="25"/>
    </row>
    <row r="7" customFormat="false" ht="15" hidden="false" customHeight="true" outlineLevel="0" collapsed="false">
      <c r="A7" s="26" t="s">
        <v>13</v>
      </c>
      <c r="B7" s="23" t="n">
        <v>983</v>
      </c>
      <c r="C7" s="23" t="n">
        <v>821</v>
      </c>
      <c r="D7" s="27"/>
      <c r="E7" s="23" t="n">
        <v>850</v>
      </c>
      <c r="F7" s="23" t="n">
        <v>662</v>
      </c>
      <c r="G7" s="28"/>
      <c r="H7" s="23" t="n">
        <v>748</v>
      </c>
      <c r="I7" s="23" t="n">
        <v>676</v>
      </c>
      <c r="J7" s="23"/>
      <c r="K7" s="23" t="n">
        <v>689</v>
      </c>
      <c r="L7" s="23" t="n">
        <v>649</v>
      </c>
      <c r="M7" s="23"/>
      <c r="N7" s="23" t="n">
        <v>621</v>
      </c>
      <c r="O7" s="23" t="n">
        <v>596</v>
      </c>
      <c r="P7" s="23"/>
      <c r="Q7" s="24" t="n">
        <v>7295</v>
      </c>
      <c r="R7" s="25"/>
      <c r="S7" s="25" t="n">
        <v>205</v>
      </c>
      <c r="T7" s="25"/>
    </row>
    <row r="8" customFormat="false" ht="15" hidden="false" customHeight="true" outlineLevel="0" collapsed="false">
      <c r="A8" s="26" t="s">
        <v>14</v>
      </c>
      <c r="B8" s="23" t="n">
        <v>726</v>
      </c>
      <c r="C8" s="23" t="n">
        <v>678</v>
      </c>
      <c r="D8" s="27"/>
      <c r="E8" s="23" t="n">
        <v>645</v>
      </c>
      <c r="F8" s="23" t="n">
        <v>653</v>
      </c>
      <c r="G8" s="28"/>
      <c r="H8" s="23" t="n">
        <v>696</v>
      </c>
      <c r="I8" s="23" t="n">
        <v>628</v>
      </c>
      <c r="J8" s="23"/>
      <c r="K8" s="23" t="n">
        <v>547</v>
      </c>
      <c r="L8" s="23" t="n">
        <v>597</v>
      </c>
      <c r="M8" s="23"/>
      <c r="N8" s="23" t="n">
        <v>529</v>
      </c>
      <c r="O8" s="23" t="n">
        <v>564</v>
      </c>
      <c r="P8" s="23"/>
      <c r="Q8" s="24" t="n">
        <v>6263</v>
      </c>
      <c r="R8" s="25"/>
      <c r="S8" s="25" t="n">
        <v>135</v>
      </c>
      <c r="T8" s="25"/>
    </row>
    <row r="9" customFormat="false" ht="15" hidden="false" customHeight="true" outlineLevel="0" collapsed="false">
      <c r="A9" s="26" t="s">
        <v>15</v>
      </c>
      <c r="B9" s="23" t="n">
        <v>2754</v>
      </c>
      <c r="C9" s="23" t="n">
        <v>2772</v>
      </c>
      <c r="D9" s="27"/>
      <c r="E9" s="23" t="n">
        <v>2508</v>
      </c>
      <c r="F9" s="23" t="n">
        <v>2589</v>
      </c>
      <c r="G9" s="28"/>
      <c r="H9" s="23" t="n">
        <v>2364</v>
      </c>
      <c r="I9" s="23" t="n">
        <v>2496</v>
      </c>
      <c r="J9" s="23"/>
      <c r="K9" s="23" t="n">
        <v>2251</v>
      </c>
      <c r="L9" s="23" t="n">
        <v>2253</v>
      </c>
      <c r="M9" s="23"/>
      <c r="N9" s="23" t="n">
        <v>2196</v>
      </c>
      <c r="O9" s="23" t="n">
        <v>2344</v>
      </c>
      <c r="P9" s="23"/>
      <c r="Q9" s="24" t="n">
        <v>24527</v>
      </c>
      <c r="R9" s="25"/>
      <c r="S9" s="25" t="n">
        <v>507</v>
      </c>
      <c r="T9" s="25"/>
    </row>
    <row r="10" customFormat="false" ht="15" hidden="false" customHeight="true" outlineLevel="0" collapsed="false">
      <c r="A10" s="26" t="s">
        <v>16</v>
      </c>
      <c r="B10" s="23" t="n">
        <v>1932</v>
      </c>
      <c r="C10" s="23" t="n">
        <v>1905</v>
      </c>
      <c r="D10" s="27"/>
      <c r="E10" s="23" t="n">
        <v>1610</v>
      </c>
      <c r="F10" s="23" t="n">
        <v>1555</v>
      </c>
      <c r="G10" s="28"/>
      <c r="H10" s="23" t="n">
        <v>1427</v>
      </c>
      <c r="I10" s="23" t="n">
        <v>1480</v>
      </c>
      <c r="J10" s="23"/>
      <c r="K10" s="23" t="n">
        <v>1380</v>
      </c>
      <c r="L10" s="23" t="n">
        <v>1319</v>
      </c>
      <c r="M10" s="23"/>
      <c r="N10" s="23" t="n">
        <v>1199</v>
      </c>
      <c r="O10" s="23" t="n">
        <v>1243</v>
      </c>
      <c r="P10" s="23"/>
      <c r="Q10" s="24" t="n">
        <v>15050</v>
      </c>
      <c r="R10" s="25"/>
      <c r="S10" s="25" t="n">
        <v>261</v>
      </c>
      <c r="T10" s="25"/>
    </row>
    <row r="11" customFormat="false" ht="15" hidden="false" customHeight="true" outlineLevel="0" collapsed="false">
      <c r="A11" s="26" t="s">
        <v>17</v>
      </c>
      <c r="B11" s="23" t="n">
        <v>10805</v>
      </c>
      <c r="C11" s="23" t="n">
        <v>10260</v>
      </c>
      <c r="D11" s="27"/>
      <c r="E11" s="23" t="n">
        <v>9699</v>
      </c>
      <c r="F11" s="23" t="n">
        <v>9199</v>
      </c>
      <c r="G11" s="28"/>
      <c r="H11" s="23" t="n">
        <v>9153</v>
      </c>
      <c r="I11" s="23" t="n">
        <v>8667</v>
      </c>
      <c r="J11" s="23"/>
      <c r="K11" s="23" t="n">
        <v>8669</v>
      </c>
      <c r="L11" s="23" t="n">
        <v>8587</v>
      </c>
      <c r="M11" s="23"/>
      <c r="N11" s="23" t="n">
        <v>7995</v>
      </c>
      <c r="O11" s="23" t="n">
        <v>8232</v>
      </c>
      <c r="P11" s="23"/>
      <c r="Q11" s="24" t="n">
        <v>91266</v>
      </c>
      <c r="R11" s="25"/>
      <c r="S11" s="25" t="n">
        <v>3915</v>
      </c>
      <c r="T11" s="25"/>
    </row>
    <row r="12" customFormat="false" ht="15" hidden="false" customHeight="true" outlineLevel="0" collapsed="false">
      <c r="A12" s="26" t="s">
        <v>18</v>
      </c>
      <c r="B12" s="23" t="n">
        <v>887</v>
      </c>
      <c r="C12" s="23" t="n">
        <v>732</v>
      </c>
      <c r="D12" s="27"/>
      <c r="E12" s="23" t="n">
        <v>756</v>
      </c>
      <c r="F12" s="23" t="n">
        <v>714</v>
      </c>
      <c r="G12" s="28"/>
      <c r="H12" s="23" t="n">
        <v>756</v>
      </c>
      <c r="I12" s="23" t="n">
        <v>680</v>
      </c>
      <c r="J12" s="23"/>
      <c r="K12" s="23" t="n">
        <v>625</v>
      </c>
      <c r="L12" s="23" t="n">
        <v>636</v>
      </c>
      <c r="M12" s="23"/>
      <c r="N12" s="23" t="n">
        <v>690</v>
      </c>
      <c r="O12" s="23" t="n">
        <v>601</v>
      </c>
      <c r="P12" s="23"/>
      <c r="Q12" s="24" t="n">
        <v>7077</v>
      </c>
      <c r="R12" s="25"/>
      <c r="S12" s="25" t="n">
        <v>55</v>
      </c>
      <c r="T12" s="25"/>
    </row>
    <row r="13" customFormat="false" ht="15" hidden="false" customHeight="true" outlineLevel="0" collapsed="false">
      <c r="A13" s="26" t="s">
        <v>19</v>
      </c>
      <c r="B13" s="23" t="n">
        <v>789</v>
      </c>
      <c r="C13" s="23" t="n">
        <v>724</v>
      </c>
      <c r="D13" s="27"/>
      <c r="E13" s="23" t="n">
        <v>765</v>
      </c>
      <c r="F13" s="23" t="n">
        <v>654</v>
      </c>
      <c r="G13" s="28"/>
      <c r="H13" s="23" t="n">
        <v>716</v>
      </c>
      <c r="I13" s="23" t="n">
        <v>625</v>
      </c>
      <c r="J13" s="23"/>
      <c r="K13" s="23" t="n">
        <v>628</v>
      </c>
      <c r="L13" s="23" t="n">
        <v>598</v>
      </c>
      <c r="M13" s="23"/>
      <c r="N13" s="23" t="n">
        <v>617</v>
      </c>
      <c r="O13" s="23" t="n">
        <v>587</v>
      </c>
      <c r="P13" s="23"/>
      <c r="Q13" s="24" t="n">
        <v>6703</v>
      </c>
      <c r="R13" s="25"/>
      <c r="S13" s="25" t="n">
        <v>167</v>
      </c>
      <c r="T13" s="25"/>
    </row>
    <row r="14" customFormat="false" ht="15" hidden="false" customHeight="true" outlineLevel="0" collapsed="false">
      <c r="A14" s="29" t="s">
        <v>20</v>
      </c>
      <c r="B14" s="30" t="n">
        <v>20673</v>
      </c>
      <c r="C14" s="30" t="n">
        <v>19657</v>
      </c>
      <c r="D14" s="30"/>
      <c r="E14" s="30" t="n">
        <v>18438</v>
      </c>
      <c r="F14" s="30" t="n">
        <v>17629</v>
      </c>
      <c r="G14" s="30"/>
      <c r="H14" s="30" t="n">
        <v>17382</v>
      </c>
      <c r="I14" s="30" t="n">
        <v>16806</v>
      </c>
      <c r="J14" s="30"/>
      <c r="K14" s="30" t="n">
        <v>16235</v>
      </c>
      <c r="L14" s="30" t="n">
        <v>16081</v>
      </c>
      <c r="M14" s="30"/>
      <c r="N14" s="30" t="n">
        <v>15181</v>
      </c>
      <c r="O14" s="30" t="n">
        <v>15588</v>
      </c>
      <c r="P14" s="30"/>
      <c r="Q14" s="30" t="n">
        <v>173670</v>
      </c>
      <c r="R14" s="30"/>
      <c r="S14" s="30" t="n">
        <v>5554</v>
      </c>
      <c r="T14" s="25"/>
    </row>
    <row r="16" customFormat="false" ht="12.75" hidden="false" customHeight="false" outlineLevel="0" collapsed="false">
      <c r="A16" s="31" t="s">
        <v>21</v>
      </c>
    </row>
    <row r="17" customFormat="false" ht="12.75" hidden="false" customHeight="false" outlineLevel="0" collapsed="false">
      <c r="A17" s="31"/>
    </row>
    <row r="18" customFormat="false" ht="12.75" hidden="false" customHeight="false" outlineLevel="0" collapsed="false">
      <c r="A18" s="32" t="s">
        <v>22</v>
      </c>
    </row>
    <row r="19" customFormat="false" ht="12.75" hidden="false" customHeight="false" outlineLevel="0" collapsed="false">
      <c r="B19" s="25"/>
    </row>
  </sheetData>
  <mergeCells count="9">
    <mergeCell ref="B3:Q3"/>
    <mergeCell ref="R3:R5"/>
    <mergeCell ref="B4:C4"/>
    <mergeCell ref="E4:F4"/>
    <mergeCell ref="H4:I4"/>
    <mergeCell ref="K4:L4"/>
    <mergeCell ref="N4:O4"/>
    <mergeCell ref="Q4:Q5"/>
    <mergeCell ref="S4:S5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3" min="2" style="1" width="10.71"/>
    <col collapsed="false" customWidth="true" hidden="false" outlineLevel="0" max="4" min="4" style="1" width="1.71"/>
    <col collapsed="false" customWidth="true" hidden="false" outlineLevel="0" max="6" min="5" style="1" width="10.71"/>
    <col collapsed="false" customWidth="true" hidden="false" outlineLevel="0" max="7" min="7" style="1" width="1.71"/>
    <col collapsed="false" customWidth="true" hidden="false" outlineLevel="0" max="9" min="8" style="1" width="10.71"/>
    <col collapsed="false" customWidth="true" hidden="false" outlineLevel="0" max="10" min="10" style="1" width="1.57"/>
    <col collapsed="false" customWidth="true" hidden="false" outlineLevel="0" max="12" min="11" style="1" width="10.71"/>
    <col collapsed="false" customWidth="true" hidden="false" outlineLevel="0" max="13" min="13" style="1" width="1.29"/>
    <col collapsed="false" customWidth="true" hidden="false" outlineLevel="0" max="15" min="14" style="1" width="10.71"/>
    <col collapsed="false" customWidth="true" hidden="false" outlineLevel="0" max="16" min="16" style="1" width="1.71"/>
    <col collapsed="false" customWidth="true" hidden="false" outlineLevel="0" max="17" min="17" style="1" width="10.71"/>
    <col collapsed="false" customWidth="true" hidden="false" outlineLevel="0" max="18" min="18" style="1" width="2.57"/>
    <col collapsed="false" customWidth="true" hidden="false" outlineLevel="0" max="19" min="19" style="1" width="19.14"/>
    <col collapsed="false" customWidth="true" hidden="false" outlineLevel="0" max="253" min="20" style="1" width="9.14"/>
  </cols>
  <sheetData>
    <row r="1" s="4" customFormat="true" ht="15" hidden="false" customHeight="false" outlineLevel="0" collapsed="false">
      <c r="A1" s="2" t="s">
        <v>24</v>
      </c>
      <c r="B1" s="2"/>
      <c r="C1" s="2"/>
      <c r="D1" s="2"/>
      <c r="E1" s="3"/>
      <c r="F1" s="3"/>
      <c r="G1" s="3"/>
      <c r="H1" s="3"/>
    </row>
    <row r="2" s="4" customFormat="true" ht="1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4" customFormat="true" ht="16.5" hidden="false" customHeight="true" outlineLevel="0" collapsed="false">
      <c r="A3" s="8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1" t="s">
        <v>2</v>
      </c>
    </row>
    <row r="4" s="16" customFormat="true" ht="24" hidden="false" customHeight="true" outlineLevel="0" collapsed="false">
      <c r="A4" s="12" t="s">
        <v>3</v>
      </c>
      <c r="B4" s="13" t="s">
        <v>4</v>
      </c>
      <c r="C4" s="13"/>
      <c r="D4" s="14"/>
      <c r="E4" s="13" t="s">
        <v>5</v>
      </c>
      <c r="F4" s="13"/>
      <c r="G4" s="14"/>
      <c r="H4" s="13" t="s">
        <v>6</v>
      </c>
      <c r="I4" s="13"/>
      <c r="J4" s="14"/>
      <c r="K4" s="14" t="s">
        <v>7</v>
      </c>
      <c r="L4" s="14"/>
      <c r="M4" s="14"/>
      <c r="N4" s="14" t="s">
        <v>8</v>
      </c>
      <c r="O4" s="14"/>
      <c r="P4" s="14"/>
      <c r="Q4" s="13" t="s">
        <v>9</v>
      </c>
      <c r="R4" s="10"/>
      <c r="S4" s="15" t="s">
        <v>9</v>
      </c>
    </row>
    <row r="5" customFormat="false" ht="18" hidden="false" customHeight="true" outlineLevel="0" collapsed="false">
      <c r="A5" s="12"/>
      <c r="B5" s="17" t="s">
        <v>10</v>
      </c>
      <c r="C5" s="17" t="s">
        <v>11</v>
      </c>
      <c r="D5" s="18"/>
      <c r="E5" s="17" t="s">
        <v>10</v>
      </c>
      <c r="F5" s="17" t="s">
        <v>11</v>
      </c>
      <c r="G5" s="18"/>
      <c r="H5" s="17" t="s">
        <v>10</v>
      </c>
      <c r="I5" s="17" t="s">
        <v>11</v>
      </c>
      <c r="J5" s="18"/>
      <c r="K5" s="17" t="s">
        <v>10</v>
      </c>
      <c r="L5" s="17" t="s">
        <v>11</v>
      </c>
      <c r="M5" s="18"/>
      <c r="N5" s="17" t="s">
        <v>10</v>
      </c>
      <c r="O5" s="17" t="s">
        <v>11</v>
      </c>
      <c r="P5" s="18"/>
      <c r="Q5" s="13"/>
      <c r="R5" s="10"/>
      <c r="S5" s="10"/>
    </row>
    <row r="6" customFormat="false" ht="15" hidden="false" customHeight="true" outlineLevel="0" collapsed="false">
      <c r="A6" s="19" t="s">
        <v>12</v>
      </c>
      <c r="B6" s="20" t="n">
        <v>1746</v>
      </c>
      <c r="C6" s="20" t="n">
        <v>1700</v>
      </c>
      <c r="D6" s="21"/>
      <c r="E6" s="20" t="n">
        <v>1575</v>
      </c>
      <c r="F6" s="20" t="n">
        <v>1583</v>
      </c>
      <c r="G6" s="22"/>
      <c r="H6" s="20" t="n">
        <v>1519</v>
      </c>
      <c r="I6" s="20" t="n">
        <v>1486</v>
      </c>
      <c r="J6" s="20"/>
      <c r="K6" s="20" t="n">
        <v>1409</v>
      </c>
      <c r="L6" s="20" t="n">
        <v>1477</v>
      </c>
      <c r="M6" s="20"/>
      <c r="N6" s="20" t="n">
        <v>1326</v>
      </c>
      <c r="O6" s="20" t="n">
        <v>1436</v>
      </c>
      <c r="P6" s="23"/>
      <c r="Q6" s="24" t="n">
        <v>15257</v>
      </c>
      <c r="R6" s="25"/>
      <c r="S6" s="25" t="n">
        <v>319</v>
      </c>
      <c r="T6" s="25"/>
    </row>
    <row r="7" customFormat="false" ht="15" hidden="false" customHeight="true" outlineLevel="0" collapsed="false">
      <c r="A7" s="26" t="s">
        <v>13</v>
      </c>
      <c r="B7" s="23" t="n">
        <v>957</v>
      </c>
      <c r="C7" s="23" t="n">
        <v>708</v>
      </c>
      <c r="D7" s="27"/>
      <c r="E7" s="23" t="n">
        <v>813</v>
      </c>
      <c r="F7" s="23" t="n">
        <v>709</v>
      </c>
      <c r="G7" s="28"/>
      <c r="H7" s="23" t="n">
        <v>788</v>
      </c>
      <c r="I7" s="23" t="n">
        <v>692</v>
      </c>
      <c r="J7" s="23"/>
      <c r="K7" s="23" t="n">
        <v>730</v>
      </c>
      <c r="L7" s="23" t="n">
        <v>618</v>
      </c>
      <c r="M7" s="23"/>
      <c r="N7" s="23" t="n">
        <v>666</v>
      </c>
      <c r="O7" s="23" t="n">
        <v>644</v>
      </c>
      <c r="P7" s="23"/>
      <c r="Q7" s="24" t="n">
        <v>7325</v>
      </c>
      <c r="R7" s="25"/>
      <c r="S7" s="25" t="n">
        <v>196</v>
      </c>
      <c r="T7" s="25"/>
    </row>
    <row r="8" customFormat="false" ht="15" hidden="false" customHeight="true" outlineLevel="0" collapsed="false">
      <c r="A8" s="26" t="s">
        <v>14</v>
      </c>
      <c r="B8" s="23" t="n">
        <v>720</v>
      </c>
      <c r="C8" s="23" t="n">
        <v>680</v>
      </c>
      <c r="D8" s="27"/>
      <c r="E8" s="23" t="n">
        <v>713</v>
      </c>
      <c r="F8" s="23" t="n">
        <v>667</v>
      </c>
      <c r="G8" s="28"/>
      <c r="H8" s="23" t="n">
        <v>645</v>
      </c>
      <c r="I8" s="23" t="n">
        <v>634</v>
      </c>
      <c r="J8" s="23"/>
      <c r="K8" s="23" t="n">
        <v>607</v>
      </c>
      <c r="L8" s="23" t="n">
        <v>604</v>
      </c>
      <c r="M8" s="23"/>
      <c r="N8" s="23" t="n">
        <v>564</v>
      </c>
      <c r="O8" s="23" t="n">
        <v>623</v>
      </c>
      <c r="P8" s="23"/>
      <c r="Q8" s="24" t="n">
        <v>6457</v>
      </c>
      <c r="R8" s="25"/>
      <c r="S8" s="25" t="n">
        <v>113</v>
      </c>
      <c r="T8" s="25"/>
    </row>
    <row r="9" customFormat="false" ht="15" hidden="false" customHeight="true" outlineLevel="0" collapsed="false">
      <c r="A9" s="26" t="s">
        <v>15</v>
      </c>
      <c r="B9" s="23" t="n">
        <v>2721</v>
      </c>
      <c r="C9" s="23" t="n">
        <v>2725</v>
      </c>
      <c r="D9" s="27"/>
      <c r="E9" s="23" t="n">
        <v>2412</v>
      </c>
      <c r="F9" s="23" t="n">
        <v>2529</v>
      </c>
      <c r="G9" s="28"/>
      <c r="H9" s="23" t="n">
        <v>2398</v>
      </c>
      <c r="I9" s="23" t="n">
        <v>2426</v>
      </c>
      <c r="J9" s="23"/>
      <c r="K9" s="23" t="n">
        <v>2275</v>
      </c>
      <c r="L9" s="23" t="n">
        <v>2437</v>
      </c>
      <c r="M9" s="23"/>
      <c r="N9" s="23" t="n">
        <v>2192</v>
      </c>
      <c r="O9" s="23" t="n">
        <v>2337</v>
      </c>
      <c r="P9" s="23"/>
      <c r="Q9" s="24" t="n">
        <v>24452</v>
      </c>
      <c r="R9" s="25"/>
      <c r="S9" s="25" t="n">
        <v>577</v>
      </c>
      <c r="T9" s="25"/>
    </row>
    <row r="10" customFormat="false" ht="15" hidden="false" customHeight="true" outlineLevel="0" collapsed="false">
      <c r="A10" s="26" t="s">
        <v>16</v>
      </c>
      <c r="B10" s="23" t="n">
        <v>1895</v>
      </c>
      <c r="C10" s="23" t="n">
        <v>1726</v>
      </c>
      <c r="D10" s="27"/>
      <c r="E10" s="23" t="n">
        <v>1634</v>
      </c>
      <c r="F10" s="23" t="n">
        <v>1570</v>
      </c>
      <c r="G10" s="28"/>
      <c r="H10" s="23" t="n">
        <v>1548</v>
      </c>
      <c r="I10" s="23" t="n">
        <v>1436</v>
      </c>
      <c r="J10" s="23"/>
      <c r="K10" s="23" t="n">
        <v>1332</v>
      </c>
      <c r="L10" s="23" t="n">
        <v>1263</v>
      </c>
      <c r="M10" s="23"/>
      <c r="N10" s="23" t="n">
        <v>1258</v>
      </c>
      <c r="O10" s="23" t="n">
        <v>1266</v>
      </c>
      <c r="P10" s="23"/>
      <c r="Q10" s="24" t="n">
        <v>14928</v>
      </c>
      <c r="R10" s="25"/>
      <c r="S10" s="25" t="n">
        <v>266</v>
      </c>
      <c r="T10" s="25"/>
    </row>
    <row r="11" customFormat="false" ht="15" hidden="false" customHeight="true" outlineLevel="0" collapsed="false">
      <c r="A11" s="26" t="s">
        <v>17</v>
      </c>
      <c r="B11" s="23" t="n">
        <v>10581</v>
      </c>
      <c r="C11" s="23" t="n">
        <v>9989</v>
      </c>
      <c r="D11" s="27"/>
      <c r="E11" s="23" t="n">
        <v>9717</v>
      </c>
      <c r="F11" s="23" t="n">
        <v>8975</v>
      </c>
      <c r="G11" s="28"/>
      <c r="H11" s="23" t="n">
        <v>9473</v>
      </c>
      <c r="I11" s="23" t="n">
        <v>9175</v>
      </c>
      <c r="J11" s="23"/>
      <c r="K11" s="23" t="n">
        <v>8704</v>
      </c>
      <c r="L11" s="23" t="n">
        <v>8581</v>
      </c>
      <c r="M11" s="23"/>
      <c r="N11" s="23" t="n">
        <v>8159</v>
      </c>
      <c r="O11" s="23" t="n">
        <v>8400</v>
      </c>
      <c r="P11" s="23"/>
      <c r="Q11" s="24" t="n">
        <v>91754</v>
      </c>
      <c r="R11" s="25"/>
      <c r="S11" s="25" t="n">
        <v>3946</v>
      </c>
      <c r="T11" s="25"/>
    </row>
    <row r="12" customFormat="false" ht="15" hidden="false" customHeight="true" outlineLevel="0" collapsed="false">
      <c r="A12" s="26" t="s">
        <v>18</v>
      </c>
      <c r="B12" s="23" t="n">
        <v>850</v>
      </c>
      <c r="C12" s="23" t="n">
        <v>728</v>
      </c>
      <c r="D12" s="27"/>
      <c r="E12" s="23" t="n">
        <v>828</v>
      </c>
      <c r="F12" s="23" t="n">
        <v>699</v>
      </c>
      <c r="G12" s="28"/>
      <c r="H12" s="23" t="n">
        <v>715</v>
      </c>
      <c r="I12" s="23" t="n">
        <v>693</v>
      </c>
      <c r="J12" s="23"/>
      <c r="K12" s="23" t="n">
        <v>760</v>
      </c>
      <c r="L12" s="23" t="n">
        <v>622</v>
      </c>
      <c r="M12" s="23"/>
      <c r="N12" s="23" t="n">
        <v>649</v>
      </c>
      <c r="O12" s="23" t="n">
        <v>638</v>
      </c>
      <c r="P12" s="23"/>
      <c r="Q12" s="24" t="n">
        <v>7182</v>
      </c>
      <c r="R12" s="25"/>
      <c r="S12" s="25" t="n">
        <v>45</v>
      </c>
      <c r="T12" s="25"/>
    </row>
    <row r="13" customFormat="false" ht="15" hidden="false" customHeight="true" outlineLevel="0" collapsed="false">
      <c r="A13" s="26" t="s">
        <v>19</v>
      </c>
      <c r="B13" s="23" t="n">
        <v>790</v>
      </c>
      <c r="C13" s="23" t="n">
        <v>670</v>
      </c>
      <c r="D13" s="27"/>
      <c r="E13" s="23" t="n">
        <v>775</v>
      </c>
      <c r="F13" s="23" t="n">
        <v>643</v>
      </c>
      <c r="G13" s="28"/>
      <c r="H13" s="23" t="n">
        <v>704</v>
      </c>
      <c r="I13" s="23" t="n">
        <v>647</v>
      </c>
      <c r="J13" s="23"/>
      <c r="K13" s="23" t="n">
        <v>647</v>
      </c>
      <c r="L13" s="23" t="n">
        <v>609</v>
      </c>
      <c r="M13" s="23"/>
      <c r="N13" s="23" t="n">
        <v>667</v>
      </c>
      <c r="O13" s="23" t="n">
        <v>618</v>
      </c>
      <c r="P13" s="23"/>
      <c r="Q13" s="24" t="n">
        <v>6770</v>
      </c>
      <c r="R13" s="25"/>
      <c r="S13" s="25" t="n">
        <v>120</v>
      </c>
      <c r="T13" s="25"/>
    </row>
    <row r="14" customFormat="false" ht="15" hidden="false" customHeight="true" outlineLevel="0" collapsed="false">
      <c r="A14" s="29" t="s">
        <v>20</v>
      </c>
      <c r="B14" s="30" t="n">
        <v>20260</v>
      </c>
      <c r="C14" s="30" t="n">
        <v>18926</v>
      </c>
      <c r="D14" s="30"/>
      <c r="E14" s="30" t="n">
        <v>18467</v>
      </c>
      <c r="F14" s="30" t="n">
        <v>17375</v>
      </c>
      <c r="G14" s="30"/>
      <c r="H14" s="30" t="n">
        <v>17790</v>
      </c>
      <c r="I14" s="30" t="n">
        <v>17189</v>
      </c>
      <c r="J14" s="30"/>
      <c r="K14" s="30" t="n">
        <v>16464</v>
      </c>
      <c r="L14" s="30" t="n">
        <v>16211</v>
      </c>
      <c r="M14" s="30"/>
      <c r="N14" s="30" t="n">
        <v>15481</v>
      </c>
      <c r="O14" s="30" t="n">
        <v>15962</v>
      </c>
      <c r="P14" s="30"/>
      <c r="Q14" s="30" t="n">
        <v>174125</v>
      </c>
      <c r="R14" s="30"/>
      <c r="S14" s="30" t="n">
        <v>5582</v>
      </c>
      <c r="T14" s="25"/>
    </row>
    <row r="16" customFormat="false" ht="12.75" hidden="false" customHeight="false" outlineLevel="0" collapsed="false">
      <c r="A16" s="31" t="s">
        <v>21</v>
      </c>
    </row>
    <row r="17" customFormat="false" ht="12.75" hidden="false" customHeight="false" outlineLevel="0" collapsed="false">
      <c r="A17" s="31"/>
    </row>
    <row r="18" customFormat="false" ht="12.75" hidden="false" customHeight="false" outlineLevel="0" collapsed="false">
      <c r="A18" s="32" t="s">
        <v>22</v>
      </c>
    </row>
    <row r="19" customFormat="false" ht="12.75" hidden="false" customHeight="false" outlineLevel="0" collapsed="false">
      <c r="B19" s="25"/>
    </row>
  </sheetData>
  <mergeCells count="9">
    <mergeCell ref="B3:Q3"/>
    <mergeCell ref="R3:R5"/>
    <mergeCell ref="B4:C4"/>
    <mergeCell ref="E4:F4"/>
    <mergeCell ref="H4:I4"/>
    <mergeCell ref="K4:L4"/>
    <mergeCell ref="N4:O4"/>
    <mergeCell ref="Q4:Q5"/>
    <mergeCell ref="S4:S5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3" min="2" style="1" width="10.71"/>
    <col collapsed="false" customWidth="true" hidden="false" outlineLevel="0" max="4" min="4" style="1" width="1.71"/>
    <col collapsed="false" customWidth="true" hidden="false" outlineLevel="0" max="6" min="5" style="1" width="10.71"/>
    <col collapsed="false" customWidth="true" hidden="false" outlineLevel="0" max="7" min="7" style="1" width="1.71"/>
    <col collapsed="false" customWidth="true" hidden="false" outlineLevel="0" max="9" min="8" style="1" width="10.71"/>
    <col collapsed="false" customWidth="true" hidden="false" outlineLevel="0" max="10" min="10" style="1" width="1.57"/>
    <col collapsed="false" customWidth="true" hidden="false" outlineLevel="0" max="12" min="11" style="1" width="10.71"/>
    <col collapsed="false" customWidth="true" hidden="false" outlineLevel="0" max="13" min="13" style="1" width="1.29"/>
    <col collapsed="false" customWidth="true" hidden="false" outlineLevel="0" max="15" min="14" style="1" width="10.71"/>
    <col collapsed="false" customWidth="true" hidden="false" outlineLevel="0" max="16" min="16" style="1" width="1.71"/>
    <col collapsed="false" customWidth="true" hidden="false" outlineLevel="0" max="17" min="17" style="1" width="10.71"/>
    <col collapsed="false" customWidth="true" hidden="false" outlineLevel="0" max="18" min="18" style="1" width="3"/>
    <col collapsed="false" customWidth="true" hidden="false" outlineLevel="0" max="19" min="19" style="1" width="18.86"/>
    <col collapsed="false" customWidth="true" hidden="false" outlineLevel="0" max="253" min="20" style="1" width="9.14"/>
  </cols>
  <sheetData>
    <row r="1" s="4" customFormat="true" ht="15" hidden="false" customHeight="false" outlineLevel="0" collapsed="false">
      <c r="A1" s="2" t="s">
        <v>25</v>
      </c>
      <c r="B1" s="2"/>
      <c r="C1" s="2"/>
      <c r="D1" s="2"/>
      <c r="E1" s="3"/>
      <c r="F1" s="3"/>
      <c r="G1" s="3"/>
      <c r="H1" s="3"/>
    </row>
    <row r="2" s="4" customFormat="true" ht="15" hidden="false" customHeight="false" outlineLevel="0" collapsed="false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4" customFormat="true" ht="16.5" hidden="false" customHeight="true" outlineLevel="0" collapsed="false">
      <c r="A3" s="8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1" t="s">
        <v>2</v>
      </c>
    </row>
    <row r="4" s="16" customFormat="true" ht="24" hidden="false" customHeight="true" outlineLevel="0" collapsed="false">
      <c r="A4" s="12" t="s">
        <v>3</v>
      </c>
      <c r="B4" s="13" t="s">
        <v>4</v>
      </c>
      <c r="C4" s="13"/>
      <c r="D4" s="14"/>
      <c r="E4" s="13" t="s">
        <v>5</v>
      </c>
      <c r="F4" s="13"/>
      <c r="G4" s="14"/>
      <c r="H4" s="13" t="s">
        <v>6</v>
      </c>
      <c r="I4" s="13"/>
      <c r="J4" s="14"/>
      <c r="K4" s="14" t="s">
        <v>7</v>
      </c>
      <c r="L4" s="14"/>
      <c r="M4" s="14"/>
      <c r="N4" s="14" t="s">
        <v>8</v>
      </c>
      <c r="O4" s="14"/>
      <c r="P4" s="14"/>
      <c r="Q4" s="13" t="s">
        <v>9</v>
      </c>
      <c r="R4" s="10"/>
      <c r="S4" s="15" t="s">
        <v>9</v>
      </c>
    </row>
    <row r="5" customFormat="false" ht="18" hidden="false" customHeight="true" outlineLevel="0" collapsed="false">
      <c r="A5" s="12"/>
      <c r="B5" s="17" t="s">
        <v>10</v>
      </c>
      <c r="C5" s="17" t="s">
        <v>11</v>
      </c>
      <c r="D5" s="18"/>
      <c r="E5" s="17" t="s">
        <v>10</v>
      </c>
      <c r="F5" s="17" t="s">
        <v>11</v>
      </c>
      <c r="G5" s="18"/>
      <c r="H5" s="17" t="s">
        <v>10</v>
      </c>
      <c r="I5" s="17" t="s">
        <v>11</v>
      </c>
      <c r="J5" s="18"/>
      <c r="K5" s="17" t="s">
        <v>10</v>
      </c>
      <c r="L5" s="17" t="s">
        <v>11</v>
      </c>
      <c r="M5" s="18"/>
      <c r="N5" s="17" t="s">
        <v>10</v>
      </c>
      <c r="O5" s="17" t="s">
        <v>11</v>
      </c>
      <c r="P5" s="18"/>
      <c r="Q5" s="13"/>
      <c r="R5" s="10"/>
      <c r="S5" s="10"/>
    </row>
    <row r="6" customFormat="false" ht="15" hidden="false" customHeight="true" outlineLevel="0" collapsed="false">
      <c r="A6" s="19" t="s">
        <v>12</v>
      </c>
      <c r="B6" s="20" t="n">
        <v>1675</v>
      </c>
      <c r="C6" s="20" t="n">
        <v>1613</v>
      </c>
      <c r="D6" s="21"/>
      <c r="E6" s="20" t="n">
        <v>1678</v>
      </c>
      <c r="F6" s="20" t="n">
        <v>1604</v>
      </c>
      <c r="G6" s="22"/>
      <c r="H6" s="20" t="n">
        <v>1493</v>
      </c>
      <c r="I6" s="20" t="n">
        <v>1541</v>
      </c>
      <c r="J6" s="20"/>
      <c r="K6" s="20" t="n">
        <v>1404</v>
      </c>
      <c r="L6" s="20" t="n">
        <v>1483</v>
      </c>
      <c r="M6" s="20"/>
      <c r="N6" s="20" t="n">
        <v>1322</v>
      </c>
      <c r="O6" s="20" t="n">
        <v>1457</v>
      </c>
      <c r="P6" s="23"/>
      <c r="Q6" s="24" t="n">
        <v>15270</v>
      </c>
      <c r="R6" s="25"/>
      <c r="S6" s="33" t="n">
        <v>338</v>
      </c>
      <c r="T6" s="25"/>
    </row>
    <row r="7" customFormat="false" ht="15" hidden="false" customHeight="true" outlineLevel="0" collapsed="false">
      <c r="A7" s="26" t="s">
        <v>13</v>
      </c>
      <c r="B7" s="23" t="n">
        <v>781</v>
      </c>
      <c r="C7" s="23" t="n">
        <v>732</v>
      </c>
      <c r="D7" s="27"/>
      <c r="E7" s="23" t="n">
        <v>903</v>
      </c>
      <c r="F7" s="23" t="n">
        <v>749</v>
      </c>
      <c r="G7" s="28"/>
      <c r="H7" s="23" t="n">
        <v>787</v>
      </c>
      <c r="I7" s="23" t="n">
        <v>646</v>
      </c>
      <c r="J7" s="23"/>
      <c r="K7" s="23" t="n">
        <v>754</v>
      </c>
      <c r="L7" s="23" t="n">
        <v>657</v>
      </c>
      <c r="M7" s="23"/>
      <c r="N7" s="23" t="n">
        <v>609</v>
      </c>
      <c r="O7" s="23" t="n">
        <v>657</v>
      </c>
      <c r="P7" s="23"/>
      <c r="Q7" s="24" t="n">
        <v>7275</v>
      </c>
      <c r="R7" s="25"/>
      <c r="S7" s="33" t="n">
        <v>163</v>
      </c>
      <c r="T7" s="25"/>
    </row>
    <row r="8" customFormat="false" ht="15" hidden="false" customHeight="true" outlineLevel="0" collapsed="false">
      <c r="A8" s="26" t="s">
        <v>14</v>
      </c>
      <c r="B8" s="23" t="n">
        <v>704</v>
      </c>
      <c r="C8" s="23" t="n">
        <v>682</v>
      </c>
      <c r="D8" s="27"/>
      <c r="E8" s="23" t="n">
        <v>714</v>
      </c>
      <c r="F8" s="23" t="n">
        <v>673</v>
      </c>
      <c r="G8" s="28"/>
      <c r="H8" s="23" t="n">
        <v>664</v>
      </c>
      <c r="I8" s="23" t="n">
        <v>641</v>
      </c>
      <c r="J8" s="23"/>
      <c r="K8" s="23" t="n">
        <v>644</v>
      </c>
      <c r="L8" s="23" t="n">
        <v>649</v>
      </c>
      <c r="M8" s="23"/>
      <c r="N8" s="23" t="n">
        <v>554</v>
      </c>
      <c r="O8" s="23" t="n">
        <v>633</v>
      </c>
      <c r="P8" s="23"/>
      <c r="Q8" s="24" t="n">
        <v>6558</v>
      </c>
      <c r="R8" s="25"/>
      <c r="S8" s="33" t="n">
        <v>110</v>
      </c>
      <c r="T8" s="25"/>
    </row>
    <row r="9" customFormat="false" ht="15" hidden="false" customHeight="true" outlineLevel="0" collapsed="false">
      <c r="A9" s="26" t="s">
        <v>15</v>
      </c>
      <c r="B9" s="23" t="n">
        <v>2434</v>
      </c>
      <c r="C9" s="23" t="n">
        <v>2561</v>
      </c>
      <c r="D9" s="27"/>
      <c r="E9" s="23" t="n">
        <v>2604</v>
      </c>
      <c r="F9" s="23" t="n">
        <v>2600</v>
      </c>
      <c r="G9" s="28"/>
      <c r="H9" s="23" t="n">
        <v>2428</v>
      </c>
      <c r="I9" s="23" t="n">
        <v>2550</v>
      </c>
      <c r="J9" s="23"/>
      <c r="K9" s="23" t="n">
        <v>2329</v>
      </c>
      <c r="L9" s="23" t="n">
        <v>2419</v>
      </c>
      <c r="M9" s="23"/>
      <c r="N9" s="23" t="n">
        <v>2174</v>
      </c>
      <c r="O9" s="23" t="n">
        <v>2302</v>
      </c>
      <c r="P9" s="23"/>
      <c r="Q9" s="24" t="n">
        <v>24401</v>
      </c>
      <c r="R9" s="25"/>
      <c r="S9" s="33" t="n">
        <v>512</v>
      </c>
      <c r="T9" s="25"/>
    </row>
    <row r="10" customFormat="false" ht="15" hidden="false" customHeight="true" outlineLevel="0" collapsed="false">
      <c r="A10" s="26" t="s">
        <v>16</v>
      </c>
      <c r="B10" s="23" t="n">
        <v>1694</v>
      </c>
      <c r="C10" s="23" t="n">
        <v>1557</v>
      </c>
      <c r="D10" s="27"/>
      <c r="E10" s="23" t="n">
        <v>1750</v>
      </c>
      <c r="F10" s="23" t="n">
        <v>1593</v>
      </c>
      <c r="G10" s="28"/>
      <c r="H10" s="23" t="n">
        <v>1534</v>
      </c>
      <c r="I10" s="23" t="n">
        <v>1412</v>
      </c>
      <c r="J10" s="23"/>
      <c r="K10" s="23" t="n">
        <v>1385</v>
      </c>
      <c r="L10" s="23" t="n">
        <v>1332</v>
      </c>
      <c r="M10" s="23"/>
      <c r="N10" s="23" t="n">
        <v>1218</v>
      </c>
      <c r="O10" s="23" t="n">
        <v>1216</v>
      </c>
      <c r="P10" s="23"/>
      <c r="Q10" s="24" t="n">
        <v>14691</v>
      </c>
      <c r="R10" s="25"/>
      <c r="S10" s="33" t="n">
        <v>227</v>
      </c>
      <c r="T10" s="25"/>
    </row>
    <row r="11" customFormat="false" ht="15" hidden="false" customHeight="true" outlineLevel="0" collapsed="false">
      <c r="A11" s="26" t="s">
        <v>17</v>
      </c>
      <c r="B11" s="23" t="n">
        <v>9746</v>
      </c>
      <c r="C11" s="23" t="n">
        <v>9166</v>
      </c>
      <c r="D11" s="27"/>
      <c r="E11" s="23" t="n">
        <v>10241</v>
      </c>
      <c r="F11" s="23" t="n">
        <v>9783</v>
      </c>
      <c r="G11" s="28"/>
      <c r="H11" s="23" t="n">
        <v>9302</v>
      </c>
      <c r="I11" s="23" t="n">
        <v>9009</v>
      </c>
      <c r="J11" s="23"/>
      <c r="K11" s="23" t="n">
        <v>8802</v>
      </c>
      <c r="L11" s="23" t="n">
        <v>8747</v>
      </c>
      <c r="M11" s="23"/>
      <c r="N11" s="23" t="n">
        <v>7821</v>
      </c>
      <c r="O11" s="23" t="n">
        <v>8236</v>
      </c>
      <c r="P11" s="23"/>
      <c r="Q11" s="24" t="n">
        <v>90853</v>
      </c>
      <c r="R11" s="25"/>
      <c r="S11" s="33" t="n">
        <v>3849</v>
      </c>
      <c r="T11" s="25"/>
    </row>
    <row r="12" customFormat="false" ht="15" hidden="false" customHeight="true" outlineLevel="0" collapsed="false">
      <c r="A12" s="26" t="s">
        <v>18</v>
      </c>
      <c r="B12" s="23" t="n">
        <v>841</v>
      </c>
      <c r="C12" s="23" t="n">
        <v>704</v>
      </c>
      <c r="D12" s="27"/>
      <c r="E12" s="23" t="n">
        <v>838</v>
      </c>
      <c r="F12" s="23" t="n">
        <v>747</v>
      </c>
      <c r="G12" s="28"/>
      <c r="H12" s="23" t="n">
        <v>850</v>
      </c>
      <c r="I12" s="23" t="n">
        <v>669</v>
      </c>
      <c r="J12" s="23"/>
      <c r="K12" s="23" t="n">
        <v>730</v>
      </c>
      <c r="L12" s="23" t="n">
        <v>671</v>
      </c>
      <c r="M12" s="23"/>
      <c r="N12" s="23" t="n">
        <v>685</v>
      </c>
      <c r="O12" s="23" t="n">
        <v>597</v>
      </c>
      <c r="P12" s="23"/>
      <c r="Q12" s="24" t="n">
        <v>7332</v>
      </c>
      <c r="R12" s="25"/>
      <c r="S12" s="33" t="n">
        <v>51</v>
      </c>
      <c r="T12" s="25"/>
    </row>
    <row r="13" customFormat="false" ht="15" hidden="false" customHeight="true" outlineLevel="0" collapsed="false">
      <c r="A13" s="26" t="s">
        <v>19</v>
      </c>
      <c r="B13" s="23" t="n">
        <v>781</v>
      </c>
      <c r="C13" s="23" t="n">
        <v>645</v>
      </c>
      <c r="D13" s="27"/>
      <c r="E13" s="23" t="n">
        <v>810</v>
      </c>
      <c r="F13" s="23" t="n">
        <v>683</v>
      </c>
      <c r="G13" s="28"/>
      <c r="H13" s="23" t="n">
        <v>720</v>
      </c>
      <c r="I13" s="23" t="n">
        <v>639</v>
      </c>
      <c r="J13" s="23"/>
      <c r="K13" s="23" t="n">
        <v>744</v>
      </c>
      <c r="L13" s="23" t="n">
        <v>643</v>
      </c>
      <c r="M13" s="23"/>
      <c r="N13" s="23" t="n">
        <v>669</v>
      </c>
      <c r="O13" s="23" t="n">
        <v>694</v>
      </c>
      <c r="P13" s="23"/>
      <c r="Q13" s="24" t="n">
        <v>7028</v>
      </c>
      <c r="R13" s="25"/>
      <c r="S13" s="33" t="n">
        <v>95</v>
      </c>
      <c r="T13" s="25"/>
    </row>
    <row r="14" customFormat="false" ht="15" hidden="false" customHeight="true" outlineLevel="0" collapsed="false">
      <c r="A14" s="29" t="s">
        <v>20</v>
      </c>
      <c r="B14" s="30" t="n">
        <v>18656</v>
      </c>
      <c r="C14" s="30" t="n">
        <v>17660</v>
      </c>
      <c r="D14" s="30"/>
      <c r="E14" s="30" t="n">
        <v>19538</v>
      </c>
      <c r="F14" s="30" t="n">
        <v>18432</v>
      </c>
      <c r="G14" s="30"/>
      <c r="H14" s="30" t="n">
        <v>17778</v>
      </c>
      <c r="I14" s="30" t="n">
        <v>17107</v>
      </c>
      <c r="J14" s="30"/>
      <c r="K14" s="30" t="n">
        <v>16792</v>
      </c>
      <c r="L14" s="30" t="n">
        <v>16601</v>
      </c>
      <c r="M14" s="30"/>
      <c r="N14" s="30" t="n">
        <v>15052</v>
      </c>
      <c r="O14" s="30" t="n">
        <v>15792</v>
      </c>
      <c r="P14" s="30"/>
      <c r="Q14" s="30" t="n">
        <v>173408</v>
      </c>
      <c r="R14" s="30"/>
      <c r="S14" s="34" t="n">
        <v>5345</v>
      </c>
      <c r="T14" s="25"/>
    </row>
    <row r="16" customFormat="false" ht="12.75" hidden="false" customHeight="false" outlineLevel="0" collapsed="false">
      <c r="A16" s="31" t="s">
        <v>21</v>
      </c>
    </row>
    <row r="17" customFormat="false" ht="12.75" hidden="false" customHeight="false" outlineLevel="0" collapsed="false">
      <c r="A17" s="31"/>
    </row>
    <row r="18" customFormat="false" ht="12.75" hidden="false" customHeight="false" outlineLevel="0" collapsed="false">
      <c r="A18" s="32" t="s">
        <v>22</v>
      </c>
    </row>
    <row r="19" customFormat="false" ht="12.75" hidden="false" customHeight="false" outlineLevel="0" collapsed="false">
      <c r="B19" s="25"/>
    </row>
  </sheetData>
  <mergeCells count="9">
    <mergeCell ref="B3:Q3"/>
    <mergeCell ref="R3:R5"/>
    <mergeCell ref="B4:C4"/>
    <mergeCell ref="E4:F4"/>
    <mergeCell ref="H4:I4"/>
    <mergeCell ref="K4:L4"/>
    <mergeCell ref="N4:O4"/>
    <mergeCell ref="Q4:Q5"/>
    <mergeCell ref="S4:S5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3" min="2" style="1" width="10.71"/>
    <col collapsed="false" customWidth="true" hidden="false" outlineLevel="0" max="4" min="4" style="1" width="1.71"/>
    <col collapsed="false" customWidth="true" hidden="false" outlineLevel="0" max="6" min="5" style="1" width="10.71"/>
    <col collapsed="false" customWidth="true" hidden="false" outlineLevel="0" max="7" min="7" style="1" width="1.71"/>
    <col collapsed="false" customWidth="true" hidden="false" outlineLevel="0" max="9" min="8" style="1" width="10.71"/>
    <col collapsed="false" customWidth="true" hidden="false" outlineLevel="0" max="10" min="10" style="1" width="1.57"/>
    <col collapsed="false" customWidth="true" hidden="false" outlineLevel="0" max="12" min="11" style="1" width="10.71"/>
    <col collapsed="false" customWidth="true" hidden="false" outlineLevel="0" max="13" min="13" style="1" width="1.29"/>
    <col collapsed="false" customWidth="true" hidden="false" outlineLevel="0" max="15" min="14" style="1" width="10.71"/>
    <col collapsed="false" customWidth="true" hidden="false" outlineLevel="0" max="16" min="16" style="1" width="1.71"/>
    <col collapsed="false" customWidth="true" hidden="false" outlineLevel="0" max="19" min="17" style="1" width="10.71"/>
    <col collapsed="false" customWidth="false" hidden="false" outlineLevel="0" max="16384" min="20" style="1" width="9.14"/>
  </cols>
  <sheetData>
    <row r="1" s="4" customFormat="true" ht="15" hidden="false" customHeight="false" outlineLevel="0" collapsed="false">
      <c r="A1" s="2" t="s">
        <v>26</v>
      </c>
      <c r="B1" s="2"/>
      <c r="C1" s="2"/>
      <c r="D1" s="2"/>
      <c r="E1" s="3"/>
      <c r="F1" s="3"/>
      <c r="G1" s="3"/>
      <c r="H1" s="3"/>
    </row>
    <row r="2" s="4" customFormat="true" ht="15" hidden="false" customHeight="false" outlineLevel="0" collapsed="false">
      <c r="A2" s="8"/>
      <c r="B2" s="35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="16" customFormat="true" ht="24" hidden="false" customHeight="true" outlineLevel="0" collapsed="false">
      <c r="A3" s="36" t="s">
        <v>3</v>
      </c>
      <c r="B3" s="37" t="s">
        <v>4</v>
      </c>
      <c r="C3" s="37"/>
      <c r="D3" s="38"/>
      <c r="E3" s="39" t="s">
        <v>5</v>
      </c>
      <c r="F3" s="39"/>
      <c r="G3" s="38"/>
      <c r="H3" s="39" t="s">
        <v>6</v>
      </c>
      <c r="I3" s="39"/>
      <c r="J3" s="38"/>
      <c r="K3" s="38" t="s">
        <v>7</v>
      </c>
      <c r="L3" s="38"/>
      <c r="M3" s="38"/>
      <c r="N3" s="38" t="s">
        <v>8</v>
      </c>
      <c r="O3" s="38"/>
      <c r="P3" s="38"/>
      <c r="Q3" s="37" t="s">
        <v>9</v>
      </c>
      <c r="R3" s="37"/>
      <c r="S3" s="37"/>
    </row>
    <row r="4" customFormat="false" ht="18" hidden="false" customHeight="true" outlineLevel="0" collapsed="false">
      <c r="A4" s="36"/>
      <c r="B4" s="40" t="s">
        <v>10</v>
      </c>
      <c r="C4" s="40" t="s">
        <v>11</v>
      </c>
      <c r="D4" s="41"/>
      <c r="E4" s="40" t="s">
        <v>10</v>
      </c>
      <c r="F4" s="40" t="s">
        <v>11</v>
      </c>
      <c r="G4" s="41"/>
      <c r="H4" s="40" t="s">
        <v>10</v>
      </c>
      <c r="I4" s="40" t="s">
        <v>11</v>
      </c>
      <c r="J4" s="41"/>
      <c r="K4" s="40" t="s">
        <v>10</v>
      </c>
      <c r="L4" s="40" t="s">
        <v>11</v>
      </c>
      <c r="M4" s="41"/>
      <c r="N4" s="40" t="s">
        <v>10</v>
      </c>
      <c r="O4" s="40" t="s">
        <v>11</v>
      </c>
      <c r="P4" s="18"/>
      <c r="Q4" s="18" t="s">
        <v>10</v>
      </c>
      <c r="R4" s="18" t="s">
        <v>11</v>
      </c>
      <c r="S4" s="42" t="s">
        <v>9</v>
      </c>
    </row>
    <row r="5" customFormat="false" ht="15" hidden="false" customHeight="true" outlineLevel="0" collapsed="false">
      <c r="A5" s="19" t="s">
        <v>12</v>
      </c>
      <c r="B5" s="20" t="n">
        <v>1781</v>
      </c>
      <c r="C5" s="20" t="n">
        <v>1663</v>
      </c>
      <c r="D5" s="21"/>
      <c r="E5" s="20" t="n">
        <v>1518</v>
      </c>
      <c r="F5" s="20" t="n">
        <v>1571</v>
      </c>
      <c r="G5" s="22"/>
      <c r="H5" s="20" t="n">
        <v>1462</v>
      </c>
      <c r="I5" s="20" t="n">
        <v>1561</v>
      </c>
      <c r="J5" s="20"/>
      <c r="K5" s="20" t="n">
        <v>1355</v>
      </c>
      <c r="L5" s="20" t="n">
        <v>1488</v>
      </c>
      <c r="M5" s="20"/>
      <c r="N5" s="20" t="n">
        <v>1342</v>
      </c>
      <c r="O5" s="20" t="n">
        <v>1407</v>
      </c>
      <c r="P5" s="23"/>
      <c r="Q5" s="24" t="n">
        <v>7458</v>
      </c>
      <c r="R5" s="24" t="n">
        <v>7690</v>
      </c>
      <c r="S5" s="43" t="n">
        <v>15148</v>
      </c>
      <c r="T5" s="25"/>
      <c r="U5" s="25"/>
    </row>
    <row r="6" customFormat="false" ht="15" hidden="false" customHeight="true" outlineLevel="0" collapsed="false">
      <c r="A6" s="26" t="s">
        <v>13</v>
      </c>
      <c r="B6" s="23" t="n">
        <v>982</v>
      </c>
      <c r="C6" s="23" t="n">
        <v>795</v>
      </c>
      <c r="D6" s="27"/>
      <c r="E6" s="23" t="n">
        <v>780</v>
      </c>
      <c r="F6" s="23" t="n">
        <v>677</v>
      </c>
      <c r="G6" s="28"/>
      <c r="H6" s="23" t="n">
        <v>801</v>
      </c>
      <c r="I6" s="23" t="n">
        <v>687</v>
      </c>
      <c r="J6" s="23"/>
      <c r="K6" s="23" t="n">
        <v>616</v>
      </c>
      <c r="L6" s="23" t="n">
        <v>638</v>
      </c>
      <c r="M6" s="23"/>
      <c r="N6" s="23" t="n">
        <v>644</v>
      </c>
      <c r="O6" s="23" t="n">
        <v>635</v>
      </c>
      <c r="P6" s="23"/>
      <c r="Q6" s="24" t="n">
        <v>3823</v>
      </c>
      <c r="R6" s="24" t="n">
        <v>3432</v>
      </c>
      <c r="S6" s="43" t="n">
        <v>7255</v>
      </c>
      <c r="T6" s="25"/>
      <c r="U6" s="25"/>
    </row>
    <row r="7" customFormat="false" ht="15" hidden="false" customHeight="true" outlineLevel="0" collapsed="false">
      <c r="A7" s="26" t="s">
        <v>14</v>
      </c>
      <c r="B7" s="23" t="n">
        <v>760</v>
      </c>
      <c r="C7" s="23" t="n">
        <v>694</v>
      </c>
      <c r="D7" s="27"/>
      <c r="E7" s="23" t="n">
        <v>702</v>
      </c>
      <c r="F7" s="23" t="n">
        <v>658</v>
      </c>
      <c r="G7" s="28"/>
      <c r="H7" s="23" t="n">
        <v>694</v>
      </c>
      <c r="I7" s="23" t="n">
        <v>676</v>
      </c>
      <c r="J7" s="23"/>
      <c r="K7" s="23" t="n">
        <v>604</v>
      </c>
      <c r="L7" s="23" t="n">
        <v>657</v>
      </c>
      <c r="M7" s="23"/>
      <c r="N7" s="23" t="n">
        <v>557</v>
      </c>
      <c r="O7" s="23" t="n">
        <v>612</v>
      </c>
      <c r="P7" s="23"/>
      <c r="Q7" s="24" t="n">
        <v>3317</v>
      </c>
      <c r="R7" s="24" t="n">
        <v>3297</v>
      </c>
      <c r="S7" s="43" t="n">
        <v>6614</v>
      </c>
      <c r="T7" s="25"/>
      <c r="U7" s="25"/>
    </row>
    <row r="8" customFormat="false" ht="15" hidden="false" customHeight="true" outlineLevel="0" collapsed="false">
      <c r="A8" s="26" t="s">
        <v>15</v>
      </c>
      <c r="B8" s="23" t="n">
        <v>2778</v>
      </c>
      <c r="C8" s="23" t="n">
        <v>2720</v>
      </c>
      <c r="D8" s="27"/>
      <c r="E8" s="23" t="n">
        <v>2468</v>
      </c>
      <c r="F8" s="23" t="n">
        <v>2587</v>
      </c>
      <c r="G8" s="28"/>
      <c r="H8" s="23" t="n">
        <v>2360</v>
      </c>
      <c r="I8" s="23" t="n">
        <v>2499</v>
      </c>
      <c r="J8" s="23"/>
      <c r="K8" s="23" t="n">
        <v>2183</v>
      </c>
      <c r="L8" s="23" t="n">
        <v>2337</v>
      </c>
      <c r="M8" s="23"/>
      <c r="N8" s="23" t="n">
        <v>2147</v>
      </c>
      <c r="O8" s="23" t="n">
        <v>2392</v>
      </c>
      <c r="P8" s="23"/>
      <c r="Q8" s="24" t="n">
        <v>11936</v>
      </c>
      <c r="R8" s="24" t="n">
        <v>12535</v>
      </c>
      <c r="S8" s="43" t="n">
        <v>24471</v>
      </c>
      <c r="T8" s="25"/>
      <c r="U8" s="25"/>
    </row>
    <row r="9" customFormat="false" ht="15" hidden="false" customHeight="true" outlineLevel="0" collapsed="false">
      <c r="A9" s="26" t="s">
        <v>16</v>
      </c>
      <c r="B9" s="23" t="n">
        <v>1838</v>
      </c>
      <c r="C9" s="23" t="n">
        <v>1570</v>
      </c>
      <c r="D9" s="27"/>
      <c r="E9" s="23" t="n">
        <v>1627</v>
      </c>
      <c r="F9" s="23" t="n">
        <v>1439</v>
      </c>
      <c r="G9" s="28"/>
      <c r="H9" s="23" t="n">
        <v>1473</v>
      </c>
      <c r="I9" s="23" t="n">
        <v>1466</v>
      </c>
      <c r="J9" s="23"/>
      <c r="K9" s="23" t="n">
        <v>1229</v>
      </c>
      <c r="L9" s="23" t="n">
        <v>1175</v>
      </c>
      <c r="M9" s="23"/>
      <c r="N9" s="23" t="n">
        <v>1326</v>
      </c>
      <c r="O9" s="23" t="n">
        <v>1152</v>
      </c>
      <c r="P9" s="23"/>
      <c r="Q9" s="24" t="n">
        <v>7493</v>
      </c>
      <c r="R9" s="24" t="n">
        <v>6802</v>
      </c>
      <c r="S9" s="43" t="n">
        <v>14295</v>
      </c>
      <c r="T9" s="25"/>
      <c r="U9" s="25"/>
    </row>
    <row r="10" customFormat="false" ht="15" hidden="false" customHeight="true" outlineLevel="0" collapsed="false">
      <c r="A10" s="26" t="s">
        <v>17</v>
      </c>
      <c r="B10" s="23" t="n">
        <v>11101</v>
      </c>
      <c r="C10" s="23" t="n">
        <v>10400</v>
      </c>
      <c r="D10" s="27"/>
      <c r="E10" s="23" t="n">
        <v>9588</v>
      </c>
      <c r="F10" s="23" t="n">
        <v>9308</v>
      </c>
      <c r="G10" s="28"/>
      <c r="H10" s="23" t="n">
        <v>9542</v>
      </c>
      <c r="I10" s="23" t="n">
        <v>9393</v>
      </c>
      <c r="J10" s="23"/>
      <c r="K10" s="23" t="n">
        <v>8285</v>
      </c>
      <c r="L10" s="23" t="n">
        <v>8537</v>
      </c>
      <c r="M10" s="23"/>
      <c r="N10" s="23" t="n">
        <v>8466</v>
      </c>
      <c r="O10" s="23" t="n">
        <v>8463</v>
      </c>
      <c r="P10" s="23"/>
      <c r="Q10" s="24" t="n">
        <v>46982</v>
      </c>
      <c r="R10" s="24" t="n">
        <v>46101</v>
      </c>
      <c r="S10" s="43" t="n">
        <v>93083</v>
      </c>
      <c r="T10" s="25"/>
      <c r="U10" s="25"/>
    </row>
    <row r="11" customFormat="false" ht="15" hidden="false" customHeight="true" outlineLevel="0" collapsed="false">
      <c r="A11" s="26" t="s">
        <v>18</v>
      </c>
      <c r="B11" s="23" t="n">
        <v>901</v>
      </c>
      <c r="C11" s="23" t="n">
        <v>786</v>
      </c>
      <c r="D11" s="27"/>
      <c r="E11" s="23" t="n">
        <v>857</v>
      </c>
      <c r="F11" s="23" t="n">
        <v>694</v>
      </c>
      <c r="G11" s="28"/>
      <c r="H11" s="23" t="n">
        <v>760</v>
      </c>
      <c r="I11" s="23" t="n">
        <v>698</v>
      </c>
      <c r="J11" s="23"/>
      <c r="K11" s="23" t="n">
        <v>693</v>
      </c>
      <c r="L11" s="23" t="n">
        <v>601</v>
      </c>
      <c r="M11" s="23"/>
      <c r="N11" s="23" t="n">
        <v>626</v>
      </c>
      <c r="O11" s="23" t="n">
        <v>612</v>
      </c>
      <c r="P11" s="23"/>
      <c r="Q11" s="24" t="n">
        <v>3837</v>
      </c>
      <c r="R11" s="24" t="n">
        <v>3391</v>
      </c>
      <c r="S11" s="43" t="n">
        <v>7228</v>
      </c>
      <c r="T11" s="25"/>
      <c r="U11" s="25"/>
    </row>
    <row r="12" customFormat="false" ht="15" hidden="false" customHeight="true" outlineLevel="0" collapsed="false">
      <c r="A12" s="26" t="s">
        <v>19</v>
      </c>
      <c r="B12" s="23" t="n">
        <v>864</v>
      </c>
      <c r="C12" s="23" t="n">
        <v>728</v>
      </c>
      <c r="D12" s="27"/>
      <c r="E12" s="23" t="n">
        <v>733</v>
      </c>
      <c r="F12" s="23" t="n">
        <v>656</v>
      </c>
      <c r="G12" s="28"/>
      <c r="H12" s="23" t="n">
        <v>766</v>
      </c>
      <c r="I12" s="23" t="n">
        <v>666</v>
      </c>
      <c r="J12" s="23"/>
      <c r="K12" s="23" t="n">
        <v>680</v>
      </c>
      <c r="L12" s="23" t="n">
        <v>706</v>
      </c>
      <c r="M12" s="23"/>
      <c r="N12" s="23" t="n">
        <v>702</v>
      </c>
      <c r="O12" s="23" t="n">
        <v>592</v>
      </c>
      <c r="P12" s="23"/>
      <c r="Q12" s="24" t="n">
        <v>3745</v>
      </c>
      <c r="R12" s="24" t="n">
        <v>3348</v>
      </c>
      <c r="S12" s="43" t="n">
        <v>7093</v>
      </c>
      <c r="T12" s="25"/>
      <c r="U12" s="25"/>
    </row>
    <row r="13" customFormat="false" ht="15" hidden="false" customHeight="true" outlineLevel="0" collapsed="false">
      <c r="A13" s="29" t="s">
        <v>20</v>
      </c>
      <c r="B13" s="30" t="n">
        <v>21005</v>
      </c>
      <c r="C13" s="30" t="n">
        <v>19356</v>
      </c>
      <c r="D13" s="30"/>
      <c r="E13" s="30" t="n">
        <v>18273</v>
      </c>
      <c r="F13" s="30" t="n">
        <v>17590</v>
      </c>
      <c r="G13" s="30"/>
      <c r="H13" s="30" t="n">
        <v>17858</v>
      </c>
      <c r="I13" s="30" t="n">
        <v>17646</v>
      </c>
      <c r="J13" s="30"/>
      <c r="K13" s="30" t="n">
        <v>15645</v>
      </c>
      <c r="L13" s="30" t="n">
        <v>16139</v>
      </c>
      <c r="M13" s="30"/>
      <c r="N13" s="30" t="n">
        <v>15810</v>
      </c>
      <c r="O13" s="30" t="n">
        <v>15865</v>
      </c>
      <c r="P13" s="30"/>
      <c r="Q13" s="30" t="n">
        <v>88591</v>
      </c>
      <c r="R13" s="30" t="n">
        <v>86596</v>
      </c>
      <c r="S13" s="30" t="n">
        <v>175187</v>
      </c>
      <c r="T13" s="25"/>
      <c r="U13" s="25"/>
    </row>
    <row r="14" customFormat="false" ht="12.75" hidden="false" customHeight="false" outlineLevel="0" collapsed="false">
      <c r="R14" s="25"/>
    </row>
    <row r="15" customFormat="false" ht="12.75" hidden="false" customHeight="false" outlineLevel="0" collapsed="false">
      <c r="A15" s="31" t="s">
        <v>21</v>
      </c>
      <c r="R15" s="25"/>
    </row>
    <row r="16" customFormat="false" ht="12.75" hidden="false" customHeight="false" outlineLevel="0" collapsed="false">
      <c r="A16" s="31"/>
      <c r="R16" s="25"/>
    </row>
    <row r="17" customFormat="false" ht="12.75" hidden="false" customHeight="false" outlineLevel="0" collapsed="false">
      <c r="A17" s="32" t="s">
        <v>22</v>
      </c>
    </row>
    <row r="18" customFormat="false" ht="12.75" hidden="false" customHeight="false" outlineLevel="0" collapsed="false">
      <c r="B18" s="25"/>
    </row>
    <row r="21" customFormat="false" ht="12.75" hidden="false" customHeight="false" outlineLevel="0" collapsed="false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customFormat="false" ht="12.75" hidden="false" customHeight="false" outlineLevel="0" collapsed="false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</sheetData>
  <mergeCells count="7">
    <mergeCell ref="A3:A4"/>
    <mergeCell ref="B3:C3"/>
    <mergeCell ref="E3:F3"/>
    <mergeCell ref="H3:I3"/>
    <mergeCell ref="K3:L3"/>
    <mergeCell ref="N3:O3"/>
    <mergeCell ref="Q3:S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3" min="2" style="1" width="10.71"/>
    <col collapsed="false" customWidth="true" hidden="false" outlineLevel="0" max="4" min="4" style="1" width="1.71"/>
    <col collapsed="false" customWidth="true" hidden="false" outlineLevel="0" max="6" min="5" style="1" width="10.71"/>
    <col collapsed="false" customWidth="true" hidden="false" outlineLevel="0" max="7" min="7" style="1" width="1.71"/>
    <col collapsed="false" customWidth="true" hidden="false" outlineLevel="0" max="9" min="8" style="1" width="10.71"/>
    <col collapsed="false" customWidth="true" hidden="false" outlineLevel="0" max="10" min="10" style="1" width="1.57"/>
    <col collapsed="false" customWidth="true" hidden="false" outlineLevel="0" max="12" min="11" style="1" width="10.71"/>
    <col collapsed="false" customWidth="true" hidden="false" outlineLevel="0" max="13" min="13" style="1" width="1.29"/>
    <col collapsed="false" customWidth="true" hidden="false" outlineLevel="0" max="15" min="14" style="1" width="10.71"/>
    <col collapsed="false" customWidth="true" hidden="false" outlineLevel="0" max="16" min="16" style="1" width="1.71"/>
    <col collapsed="false" customWidth="true" hidden="false" outlineLevel="0" max="19" min="17" style="1" width="10.71"/>
    <col collapsed="false" customWidth="false" hidden="false" outlineLevel="0" max="16384" min="20" style="1" width="9.14"/>
  </cols>
  <sheetData>
    <row r="1" s="4" customFormat="true" ht="15" hidden="false" customHeight="false" outlineLevel="0" collapsed="false">
      <c r="A1" s="2" t="s">
        <v>27</v>
      </c>
      <c r="B1" s="2"/>
      <c r="C1" s="2"/>
      <c r="D1" s="2"/>
      <c r="E1" s="3"/>
      <c r="F1" s="3"/>
      <c r="G1" s="3"/>
      <c r="H1" s="3"/>
    </row>
    <row r="2" s="4" customFormat="true" ht="15" hidden="false" customHeight="false" outlineLevel="0" collapsed="false">
      <c r="A2" s="8"/>
      <c r="B2" s="35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="16" customFormat="true" ht="24" hidden="false" customHeight="true" outlineLevel="0" collapsed="false">
      <c r="A3" s="36" t="s">
        <v>3</v>
      </c>
      <c r="B3" s="37" t="s">
        <v>4</v>
      </c>
      <c r="C3" s="37"/>
      <c r="D3" s="38"/>
      <c r="E3" s="39" t="s">
        <v>5</v>
      </c>
      <c r="F3" s="39"/>
      <c r="G3" s="38"/>
      <c r="H3" s="39" t="s">
        <v>6</v>
      </c>
      <c r="I3" s="39"/>
      <c r="J3" s="38"/>
      <c r="K3" s="38" t="s">
        <v>7</v>
      </c>
      <c r="L3" s="38"/>
      <c r="M3" s="38"/>
      <c r="N3" s="38" t="s">
        <v>8</v>
      </c>
      <c r="O3" s="38"/>
      <c r="P3" s="38"/>
      <c r="Q3" s="37" t="s">
        <v>9</v>
      </c>
      <c r="R3" s="37"/>
      <c r="S3" s="37"/>
    </row>
    <row r="4" customFormat="false" ht="18" hidden="false" customHeight="true" outlineLevel="0" collapsed="false">
      <c r="A4" s="36"/>
      <c r="B4" s="40" t="s">
        <v>10</v>
      </c>
      <c r="C4" s="40" t="s">
        <v>11</v>
      </c>
      <c r="D4" s="41"/>
      <c r="E4" s="40" t="s">
        <v>10</v>
      </c>
      <c r="F4" s="40" t="s">
        <v>11</v>
      </c>
      <c r="G4" s="41"/>
      <c r="H4" s="40" t="s">
        <v>10</v>
      </c>
      <c r="I4" s="40" t="s">
        <v>11</v>
      </c>
      <c r="J4" s="41"/>
      <c r="K4" s="40" t="s">
        <v>10</v>
      </c>
      <c r="L4" s="40" t="s">
        <v>11</v>
      </c>
      <c r="M4" s="41"/>
      <c r="N4" s="40" t="s">
        <v>10</v>
      </c>
      <c r="O4" s="40" t="s">
        <v>11</v>
      </c>
      <c r="P4" s="18"/>
      <c r="Q4" s="18" t="s">
        <v>10</v>
      </c>
      <c r="R4" s="18" t="s">
        <v>11</v>
      </c>
      <c r="S4" s="42" t="s">
        <v>9</v>
      </c>
    </row>
    <row r="5" customFormat="false" ht="15" hidden="false" customHeight="true" outlineLevel="0" collapsed="false">
      <c r="A5" s="19" t="s">
        <v>12</v>
      </c>
      <c r="B5" s="20" t="n">
        <v>1730</v>
      </c>
      <c r="C5" s="20" t="n">
        <v>1719</v>
      </c>
      <c r="D5" s="21"/>
      <c r="E5" s="20" t="n">
        <v>1493</v>
      </c>
      <c r="F5" s="20" t="n">
        <v>1534</v>
      </c>
      <c r="G5" s="22"/>
      <c r="H5" s="20" t="n">
        <v>1455</v>
      </c>
      <c r="I5" s="20" t="n">
        <v>1565</v>
      </c>
      <c r="J5" s="20"/>
      <c r="K5" s="20" t="n">
        <v>1394</v>
      </c>
      <c r="L5" s="20" t="n">
        <v>1405</v>
      </c>
      <c r="M5" s="20"/>
      <c r="N5" s="20" t="n">
        <v>1274</v>
      </c>
      <c r="O5" s="20" t="n">
        <v>1458</v>
      </c>
      <c r="P5" s="23"/>
      <c r="Q5" s="24" t="n">
        <v>7346</v>
      </c>
      <c r="R5" s="24" t="n">
        <v>7681</v>
      </c>
      <c r="S5" s="43" t="n">
        <v>15027</v>
      </c>
    </row>
    <row r="6" customFormat="false" ht="15" hidden="false" customHeight="true" outlineLevel="0" collapsed="false">
      <c r="A6" s="26" t="s">
        <v>13</v>
      </c>
      <c r="B6" s="23" t="n">
        <v>965</v>
      </c>
      <c r="C6" s="23" t="n">
        <v>765</v>
      </c>
      <c r="D6" s="27"/>
      <c r="E6" s="23" t="n">
        <v>793</v>
      </c>
      <c r="F6" s="23" t="n">
        <v>694</v>
      </c>
      <c r="G6" s="28"/>
      <c r="H6" s="23" t="n">
        <v>701</v>
      </c>
      <c r="I6" s="23" t="n">
        <v>701</v>
      </c>
      <c r="J6" s="23"/>
      <c r="K6" s="23" t="n">
        <v>654</v>
      </c>
      <c r="L6" s="23" t="n">
        <v>606</v>
      </c>
      <c r="M6" s="23"/>
      <c r="N6" s="23" t="n">
        <v>650</v>
      </c>
      <c r="O6" s="23" t="n">
        <v>618</v>
      </c>
      <c r="P6" s="23"/>
      <c r="Q6" s="24" t="n">
        <v>3763</v>
      </c>
      <c r="R6" s="24" t="n">
        <v>3384</v>
      </c>
      <c r="S6" s="43" t="n">
        <v>7147</v>
      </c>
    </row>
    <row r="7" customFormat="false" ht="15" hidden="false" customHeight="true" outlineLevel="0" collapsed="false">
      <c r="A7" s="26" t="s">
        <v>14</v>
      </c>
      <c r="B7" s="23" t="n">
        <v>758</v>
      </c>
      <c r="C7" s="23" t="n">
        <v>707</v>
      </c>
      <c r="D7" s="27"/>
      <c r="E7" s="23" t="n">
        <v>724</v>
      </c>
      <c r="F7" s="23" t="n">
        <v>678</v>
      </c>
      <c r="G7" s="28"/>
      <c r="H7" s="23" t="n">
        <v>633</v>
      </c>
      <c r="I7" s="23" t="n">
        <v>687</v>
      </c>
      <c r="J7" s="23"/>
      <c r="K7" s="23" t="n">
        <v>620</v>
      </c>
      <c r="L7" s="23" t="n">
        <v>633</v>
      </c>
      <c r="M7" s="23"/>
      <c r="N7" s="23" t="n">
        <v>666</v>
      </c>
      <c r="O7" s="23" t="n">
        <v>693</v>
      </c>
      <c r="P7" s="23"/>
      <c r="Q7" s="24" t="n">
        <v>3401</v>
      </c>
      <c r="R7" s="24" t="n">
        <v>3398</v>
      </c>
      <c r="S7" s="43" t="n">
        <v>6799</v>
      </c>
    </row>
    <row r="8" customFormat="false" ht="15" hidden="false" customHeight="true" outlineLevel="0" collapsed="false">
      <c r="A8" s="26" t="s">
        <v>15</v>
      </c>
      <c r="B8" s="23" t="n">
        <v>2821</v>
      </c>
      <c r="C8" s="23" t="n">
        <v>2812</v>
      </c>
      <c r="D8" s="27"/>
      <c r="E8" s="23" t="n">
        <v>2364</v>
      </c>
      <c r="F8" s="23" t="n">
        <v>2502</v>
      </c>
      <c r="G8" s="28"/>
      <c r="H8" s="23" t="n">
        <v>2377</v>
      </c>
      <c r="I8" s="23" t="n">
        <v>2498</v>
      </c>
      <c r="J8" s="23"/>
      <c r="K8" s="23" t="n">
        <v>2170</v>
      </c>
      <c r="L8" s="23" t="n">
        <v>2386</v>
      </c>
      <c r="M8" s="23"/>
      <c r="N8" s="23" t="n">
        <v>2312</v>
      </c>
      <c r="O8" s="23" t="n">
        <v>2424</v>
      </c>
      <c r="P8" s="23"/>
      <c r="Q8" s="24" t="n">
        <v>12044</v>
      </c>
      <c r="R8" s="24" t="n">
        <v>12622</v>
      </c>
      <c r="S8" s="43" t="n">
        <v>24666</v>
      </c>
    </row>
    <row r="9" customFormat="false" ht="15" hidden="false" customHeight="true" outlineLevel="0" collapsed="false">
      <c r="A9" s="26" t="s">
        <v>16</v>
      </c>
      <c r="B9" s="23" t="n">
        <v>1913</v>
      </c>
      <c r="C9" s="23" t="n">
        <v>1650</v>
      </c>
      <c r="D9" s="27"/>
      <c r="E9" s="23" t="n">
        <v>1600</v>
      </c>
      <c r="F9" s="23" t="n">
        <v>1465</v>
      </c>
      <c r="G9" s="28"/>
      <c r="H9" s="23" t="n">
        <v>1372</v>
      </c>
      <c r="I9" s="23" t="n">
        <v>1370</v>
      </c>
      <c r="J9" s="23"/>
      <c r="K9" s="23" t="n">
        <v>1360</v>
      </c>
      <c r="L9" s="23" t="n">
        <v>1169</v>
      </c>
      <c r="M9" s="23"/>
      <c r="N9" s="23" t="n">
        <v>1245</v>
      </c>
      <c r="O9" s="23" t="n">
        <v>1311</v>
      </c>
      <c r="P9" s="23"/>
      <c r="Q9" s="24" t="n">
        <v>7490</v>
      </c>
      <c r="R9" s="24" t="n">
        <v>6965</v>
      </c>
      <c r="S9" s="43" t="n">
        <v>14455</v>
      </c>
    </row>
    <row r="10" customFormat="false" ht="15" hidden="false" customHeight="true" outlineLevel="0" collapsed="false">
      <c r="A10" s="26" t="s">
        <v>17</v>
      </c>
      <c r="B10" s="23" t="n">
        <v>11075</v>
      </c>
      <c r="C10" s="23" t="n">
        <v>10297</v>
      </c>
      <c r="D10" s="27"/>
      <c r="E10" s="23" t="n">
        <v>9400</v>
      </c>
      <c r="F10" s="23" t="n">
        <v>9275</v>
      </c>
      <c r="G10" s="28"/>
      <c r="H10" s="23" t="n">
        <v>9088</v>
      </c>
      <c r="I10" s="23" t="n">
        <v>9176</v>
      </c>
      <c r="J10" s="23"/>
      <c r="K10" s="23" t="n">
        <v>8635</v>
      </c>
      <c r="L10" s="23" t="n">
        <v>8370</v>
      </c>
      <c r="M10" s="23"/>
      <c r="N10" s="23" t="n">
        <v>8694</v>
      </c>
      <c r="O10" s="23" t="n">
        <v>8635</v>
      </c>
      <c r="P10" s="23"/>
      <c r="Q10" s="24" t="n">
        <v>46892</v>
      </c>
      <c r="R10" s="24" t="n">
        <v>45753</v>
      </c>
      <c r="S10" s="43" t="n">
        <v>92645</v>
      </c>
    </row>
    <row r="11" customFormat="false" ht="15" hidden="false" customHeight="true" outlineLevel="0" collapsed="false">
      <c r="A11" s="26" t="s">
        <v>18</v>
      </c>
      <c r="B11" s="23" t="n">
        <v>1005</v>
      </c>
      <c r="C11" s="23" t="n">
        <v>729</v>
      </c>
      <c r="D11" s="27"/>
      <c r="E11" s="23" t="n">
        <v>790</v>
      </c>
      <c r="F11" s="23" t="n">
        <v>729</v>
      </c>
      <c r="G11" s="28"/>
      <c r="H11" s="23" t="n">
        <v>771</v>
      </c>
      <c r="I11" s="23" t="n">
        <v>636</v>
      </c>
      <c r="J11" s="23"/>
      <c r="K11" s="23" t="n">
        <v>651</v>
      </c>
      <c r="L11" s="23" t="n">
        <v>614</v>
      </c>
      <c r="M11" s="23"/>
      <c r="N11" s="23" t="n">
        <v>640</v>
      </c>
      <c r="O11" s="23" t="n">
        <v>679</v>
      </c>
      <c r="P11" s="23"/>
      <c r="Q11" s="24" t="n">
        <v>3857</v>
      </c>
      <c r="R11" s="24" t="n">
        <v>3387</v>
      </c>
      <c r="S11" s="43" t="n">
        <v>7244</v>
      </c>
    </row>
    <row r="12" customFormat="false" ht="15" hidden="false" customHeight="true" outlineLevel="0" collapsed="false">
      <c r="A12" s="26" t="s">
        <v>19</v>
      </c>
      <c r="B12" s="23" t="n">
        <v>829</v>
      </c>
      <c r="C12" s="23" t="n">
        <v>746</v>
      </c>
      <c r="D12" s="27"/>
      <c r="E12" s="23" t="n">
        <v>790</v>
      </c>
      <c r="F12" s="23" t="n">
        <v>669</v>
      </c>
      <c r="G12" s="28"/>
      <c r="H12" s="23" t="n">
        <v>754</v>
      </c>
      <c r="I12" s="23" t="n">
        <v>746</v>
      </c>
      <c r="J12" s="23"/>
      <c r="K12" s="23" t="n">
        <v>718</v>
      </c>
      <c r="L12" s="23" t="n">
        <v>602</v>
      </c>
      <c r="M12" s="23"/>
      <c r="N12" s="23" t="n">
        <v>701</v>
      </c>
      <c r="O12" s="23" t="n">
        <v>685</v>
      </c>
      <c r="P12" s="23"/>
      <c r="Q12" s="24" t="n">
        <v>3792</v>
      </c>
      <c r="R12" s="24" t="n">
        <v>3448</v>
      </c>
      <c r="S12" s="43" t="n">
        <v>7240</v>
      </c>
    </row>
    <row r="13" customFormat="false" ht="15" hidden="false" customHeight="true" outlineLevel="0" collapsed="false">
      <c r="A13" s="29" t="s">
        <v>20</v>
      </c>
      <c r="B13" s="30" t="n">
        <v>21096</v>
      </c>
      <c r="C13" s="30" t="n">
        <v>19425</v>
      </c>
      <c r="D13" s="30"/>
      <c r="E13" s="30" t="n">
        <v>17954</v>
      </c>
      <c r="F13" s="30" t="n">
        <v>17546</v>
      </c>
      <c r="G13" s="30"/>
      <c r="H13" s="30" t="n">
        <v>17151</v>
      </c>
      <c r="I13" s="30" t="n">
        <v>17379</v>
      </c>
      <c r="J13" s="30"/>
      <c r="K13" s="30" t="n">
        <v>16202</v>
      </c>
      <c r="L13" s="30" t="n">
        <v>15785</v>
      </c>
      <c r="M13" s="30"/>
      <c r="N13" s="30" t="n">
        <v>16182</v>
      </c>
      <c r="O13" s="30" t="n">
        <v>16503</v>
      </c>
      <c r="P13" s="30"/>
      <c r="Q13" s="30" t="n">
        <v>88585</v>
      </c>
      <c r="R13" s="30" t="n">
        <v>86638</v>
      </c>
      <c r="S13" s="30" t="n">
        <v>175223</v>
      </c>
    </row>
    <row r="14" customFormat="false" ht="12.75" hidden="false" customHeight="false" outlineLevel="0" collapsed="false">
      <c r="R14" s="25"/>
    </row>
    <row r="15" customFormat="false" ht="12.75" hidden="false" customHeight="false" outlineLevel="0" collapsed="false">
      <c r="A15" s="31" t="s">
        <v>21</v>
      </c>
      <c r="R15" s="25"/>
    </row>
    <row r="16" customFormat="false" ht="12.75" hidden="false" customHeight="false" outlineLevel="0" collapsed="false">
      <c r="A16" s="31"/>
      <c r="R16" s="25"/>
    </row>
    <row r="17" customFormat="false" ht="12.75" hidden="false" customHeight="false" outlineLevel="0" collapsed="false">
      <c r="A17" s="32" t="s">
        <v>22</v>
      </c>
    </row>
    <row r="18" customFormat="false" ht="12.75" hidden="false" customHeight="false" outlineLevel="0" collapsed="false">
      <c r="B18" s="25"/>
    </row>
    <row r="21" customFormat="false" ht="12.75" hidden="false" customHeight="false" outlineLevel="0" collapsed="false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customFormat="false" ht="12.75" hidden="false" customHeight="false" outlineLevel="0" collapsed="false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</sheetData>
  <mergeCells count="7">
    <mergeCell ref="A3:A4"/>
    <mergeCell ref="B3:C3"/>
    <mergeCell ref="E3:F3"/>
    <mergeCell ref="H3:I3"/>
    <mergeCell ref="K3:L3"/>
    <mergeCell ref="N3:O3"/>
    <mergeCell ref="Q3:S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3" min="2" style="1" width="10.71"/>
    <col collapsed="false" customWidth="true" hidden="false" outlineLevel="0" max="4" min="4" style="1" width="1.71"/>
    <col collapsed="false" customWidth="true" hidden="false" outlineLevel="0" max="6" min="5" style="1" width="10.71"/>
    <col collapsed="false" customWidth="true" hidden="false" outlineLevel="0" max="7" min="7" style="1" width="1.71"/>
    <col collapsed="false" customWidth="true" hidden="false" outlineLevel="0" max="9" min="8" style="1" width="10.71"/>
    <col collapsed="false" customWidth="true" hidden="false" outlineLevel="0" max="10" min="10" style="1" width="1.57"/>
    <col collapsed="false" customWidth="true" hidden="false" outlineLevel="0" max="12" min="11" style="1" width="10.71"/>
    <col collapsed="false" customWidth="true" hidden="false" outlineLevel="0" max="13" min="13" style="1" width="1.29"/>
    <col collapsed="false" customWidth="true" hidden="false" outlineLevel="0" max="15" min="14" style="1" width="10.71"/>
    <col collapsed="false" customWidth="true" hidden="false" outlineLevel="0" max="16" min="16" style="1" width="1.71"/>
    <col collapsed="false" customWidth="true" hidden="false" outlineLevel="0" max="19" min="17" style="1" width="10.71"/>
    <col collapsed="false" customWidth="false" hidden="false" outlineLevel="0" max="16384" min="20" style="1" width="9.14"/>
  </cols>
  <sheetData>
    <row r="1" s="4" customFormat="true" ht="15" hidden="false" customHeight="false" outlineLevel="0" collapsed="false">
      <c r="A1" s="2" t="s">
        <v>28</v>
      </c>
      <c r="B1" s="2"/>
      <c r="C1" s="2"/>
      <c r="D1" s="2"/>
      <c r="E1" s="3"/>
      <c r="F1" s="3"/>
      <c r="G1" s="3"/>
      <c r="H1" s="3"/>
    </row>
    <row r="2" s="4" customFormat="true" ht="15" hidden="false" customHeight="false" outlineLevel="0" collapsed="false">
      <c r="A2" s="8"/>
      <c r="B2" s="35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="16" customFormat="true" ht="24" hidden="false" customHeight="true" outlineLevel="0" collapsed="false">
      <c r="A3" s="36" t="s">
        <v>3</v>
      </c>
      <c r="B3" s="37" t="s">
        <v>4</v>
      </c>
      <c r="C3" s="37"/>
      <c r="D3" s="38"/>
      <c r="E3" s="39" t="s">
        <v>5</v>
      </c>
      <c r="F3" s="39"/>
      <c r="G3" s="38"/>
      <c r="H3" s="39" t="s">
        <v>6</v>
      </c>
      <c r="I3" s="39"/>
      <c r="J3" s="38"/>
      <c r="K3" s="38" t="s">
        <v>7</v>
      </c>
      <c r="L3" s="38"/>
      <c r="M3" s="38"/>
      <c r="N3" s="38" t="s">
        <v>8</v>
      </c>
      <c r="O3" s="38"/>
      <c r="P3" s="38"/>
      <c r="Q3" s="37" t="s">
        <v>9</v>
      </c>
      <c r="R3" s="37"/>
      <c r="S3" s="37"/>
    </row>
    <row r="4" customFormat="false" ht="18" hidden="false" customHeight="true" outlineLevel="0" collapsed="false">
      <c r="A4" s="36"/>
      <c r="B4" s="40" t="s">
        <v>10</v>
      </c>
      <c r="C4" s="40" t="s">
        <v>11</v>
      </c>
      <c r="D4" s="41"/>
      <c r="E4" s="40" t="s">
        <v>10</v>
      </c>
      <c r="F4" s="40" t="s">
        <v>11</v>
      </c>
      <c r="G4" s="41"/>
      <c r="H4" s="40" t="s">
        <v>10</v>
      </c>
      <c r="I4" s="40" t="s">
        <v>11</v>
      </c>
      <c r="J4" s="41"/>
      <c r="K4" s="40" t="s">
        <v>10</v>
      </c>
      <c r="L4" s="40" t="s">
        <v>11</v>
      </c>
      <c r="M4" s="41"/>
      <c r="N4" s="40" t="s">
        <v>10</v>
      </c>
      <c r="O4" s="40" t="s">
        <v>11</v>
      </c>
      <c r="P4" s="18"/>
      <c r="Q4" s="18" t="s">
        <v>10</v>
      </c>
      <c r="R4" s="18" t="s">
        <v>11</v>
      </c>
      <c r="S4" s="42" t="s">
        <v>9</v>
      </c>
    </row>
    <row r="5" customFormat="false" ht="15" hidden="false" customHeight="true" outlineLevel="0" collapsed="false">
      <c r="A5" s="19" t="s">
        <v>12</v>
      </c>
      <c r="B5" s="20" t="n">
        <v>1784</v>
      </c>
      <c r="C5" s="20" t="n">
        <v>1711</v>
      </c>
      <c r="D5" s="21"/>
      <c r="E5" s="20" t="n">
        <v>1472</v>
      </c>
      <c r="F5" s="20" t="n">
        <v>1586</v>
      </c>
      <c r="G5" s="22"/>
      <c r="H5" s="20" t="n">
        <v>1472</v>
      </c>
      <c r="I5" s="20" t="n">
        <v>1468</v>
      </c>
      <c r="J5" s="20"/>
      <c r="K5" s="20" t="n">
        <v>1301</v>
      </c>
      <c r="L5" s="20" t="n">
        <v>1477</v>
      </c>
      <c r="M5" s="20"/>
      <c r="N5" s="20" t="n">
        <v>1279</v>
      </c>
      <c r="O5" s="20" t="n">
        <v>1326</v>
      </c>
      <c r="P5" s="23"/>
      <c r="Q5" s="24" t="n">
        <v>7308</v>
      </c>
      <c r="R5" s="24" t="n">
        <v>7568</v>
      </c>
      <c r="S5" s="43" t="n">
        <v>14876</v>
      </c>
      <c r="T5" s="25"/>
      <c r="U5" s="25"/>
      <c r="V5" s="25"/>
    </row>
    <row r="6" customFormat="false" ht="15" hidden="false" customHeight="true" outlineLevel="0" collapsed="false">
      <c r="A6" s="26" t="s">
        <v>13</v>
      </c>
      <c r="B6" s="23" t="n">
        <v>1032</v>
      </c>
      <c r="C6" s="23" t="n">
        <v>835</v>
      </c>
      <c r="D6" s="27"/>
      <c r="E6" s="23" t="n">
        <v>735</v>
      </c>
      <c r="F6" s="23" t="n">
        <v>693</v>
      </c>
      <c r="G6" s="28"/>
      <c r="H6" s="23" t="n">
        <v>739</v>
      </c>
      <c r="I6" s="23" t="n">
        <v>669</v>
      </c>
      <c r="J6" s="23"/>
      <c r="K6" s="23" t="n">
        <v>675</v>
      </c>
      <c r="L6" s="23" t="n">
        <v>619</v>
      </c>
      <c r="M6" s="23"/>
      <c r="N6" s="23" t="n">
        <v>662</v>
      </c>
      <c r="O6" s="23" t="n">
        <v>639</v>
      </c>
      <c r="P6" s="23"/>
      <c r="Q6" s="24" t="n">
        <v>3843</v>
      </c>
      <c r="R6" s="24" t="n">
        <v>3455</v>
      </c>
      <c r="S6" s="43" t="n">
        <v>7298</v>
      </c>
      <c r="T6" s="25"/>
      <c r="U6" s="25"/>
      <c r="V6" s="25"/>
    </row>
    <row r="7" customFormat="false" ht="15" hidden="false" customHeight="true" outlineLevel="0" collapsed="false">
      <c r="A7" s="26" t="s">
        <v>14</v>
      </c>
      <c r="B7" s="23" t="n">
        <v>789</v>
      </c>
      <c r="C7" s="23" t="n">
        <v>742</v>
      </c>
      <c r="D7" s="27"/>
      <c r="E7" s="23" t="n">
        <v>689</v>
      </c>
      <c r="F7" s="23" t="n">
        <v>711</v>
      </c>
      <c r="G7" s="28"/>
      <c r="H7" s="23" t="n">
        <v>653</v>
      </c>
      <c r="I7" s="23" t="n">
        <v>671</v>
      </c>
      <c r="J7" s="23"/>
      <c r="K7" s="23" t="n">
        <v>717</v>
      </c>
      <c r="L7" s="23" t="n">
        <v>710</v>
      </c>
      <c r="M7" s="23"/>
      <c r="N7" s="23" t="n">
        <v>612</v>
      </c>
      <c r="O7" s="23" t="n">
        <v>645</v>
      </c>
      <c r="P7" s="23"/>
      <c r="Q7" s="24" t="n">
        <v>3460</v>
      </c>
      <c r="R7" s="24" t="n">
        <v>3479</v>
      </c>
      <c r="S7" s="43" t="n">
        <v>6939</v>
      </c>
      <c r="T7" s="25"/>
      <c r="U7" s="25"/>
      <c r="V7" s="25"/>
    </row>
    <row r="8" customFormat="false" ht="15" hidden="false" customHeight="true" outlineLevel="0" collapsed="false">
      <c r="A8" s="26" t="s">
        <v>15</v>
      </c>
      <c r="B8" s="23" t="n">
        <v>2789</v>
      </c>
      <c r="C8" s="23" t="n">
        <v>2788</v>
      </c>
      <c r="D8" s="27"/>
      <c r="E8" s="23" t="n">
        <v>2415</v>
      </c>
      <c r="F8" s="23" t="n">
        <v>2537</v>
      </c>
      <c r="G8" s="28"/>
      <c r="H8" s="23" t="n">
        <v>2407</v>
      </c>
      <c r="I8" s="23" t="n">
        <v>2512</v>
      </c>
      <c r="J8" s="23"/>
      <c r="K8" s="23" t="n">
        <v>2331</v>
      </c>
      <c r="L8" s="23" t="n">
        <v>2454</v>
      </c>
      <c r="M8" s="23"/>
      <c r="N8" s="23" t="n">
        <v>2285</v>
      </c>
      <c r="O8" s="23" t="n">
        <v>2398</v>
      </c>
      <c r="P8" s="23"/>
      <c r="Q8" s="24" t="n">
        <v>12227</v>
      </c>
      <c r="R8" s="24" t="n">
        <v>12689</v>
      </c>
      <c r="S8" s="43" t="n">
        <v>24916</v>
      </c>
      <c r="T8" s="25"/>
      <c r="U8" s="25"/>
      <c r="V8" s="25"/>
    </row>
    <row r="9" customFormat="false" ht="15" hidden="false" customHeight="true" outlineLevel="0" collapsed="false">
      <c r="A9" s="26" t="s">
        <v>16</v>
      </c>
      <c r="B9" s="23" t="n">
        <v>1841</v>
      </c>
      <c r="C9" s="23" t="n">
        <v>1559</v>
      </c>
      <c r="D9" s="27"/>
      <c r="E9" s="23" t="n">
        <v>1608</v>
      </c>
      <c r="F9" s="23" t="n">
        <v>1391</v>
      </c>
      <c r="G9" s="28"/>
      <c r="H9" s="23" t="n">
        <v>1442</v>
      </c>
      <c r="I9" s="23" t="n">
        <v>1358</v>
      </c>
      <c r="J9" s="23"/>
      <c r="K9" s="23" t="n">
        <v>1314</v>
      </c>
      <c r="L9" s="23" t="n">
        <v>1430</v>
      </c>
      <c r="M9" s="23"/>
      <c r="N9" s="23" t="n">
        <v>1176</v>
      </c>
      <c r="O9" s="23" t="n">
        <v>1231</v>
      </c>
      <c r="P9" s="23"/>
      <c r="Q9" s="24" t="n">
        <v>7381</v>
      </c>
      <c r="R9" s="24" t="n">
        <v>6969</v>
      </c>
      <c r="S9" s="43" t="n">
        <v>14350</v>
      </c>
      <c r="T9" s="25"/>
      <c r="U9" s="25"/>
      <c r="V9" s="25"/>
    </row>
    <row r="10" customFormat="false" ht="15" hidden="false" customHeight="true" outlineLevel="0" collapsed="false">
      <c r="A10" s="26" t="s">
        <v>17</v>
      </c>
      <c r="B10" s="23" t="n">
        <v>10900</v>
      </c>
      <c r="C10" s="23" t="n">
        <v>10271</v>
      </c>
      <c r="D10" s="27"/>
      <c r="E10" s="23" t="n">
        <v>9131</v>
      </c>
      <c r="F10" s="23" t="n">
        <v>9190</v>
      </c>
      <c r="G10" s="28"/>
      <c r="H10" s="23" t="n">
        <v>9246</v>
      </c>
      <c r="I10" s="23" t="n">
        <v>8929</v>
      </c>
      <c r="J10" s="23"/>
      <c r="K10" s="23" t="n">
        <v>8817</v>
      </c>
      <c r="L10" s="23" t="n">
        <v>8602</v>
      </c>
      <c r="M10" s="23"/>
      <c r="N10" s="23" t="n">
        <v>8250</v>
      </c>
      <c r="O10" s="23" t="n">
        <v>8433</v>
      </c>
      <c r="P10" s="23"/>
      <c r="Q10" s="24" t="n">
        <v>46344</v>
      </c>
      <c r="R10" s="24" t="n">
        <v>45425</v>
      </c>
      <c r="S10" s="43" t="n">
        <v>91769</v>
      </c>
      <c r="T10" s="25"/>
      <c r="U10" s="25"/>
      <c r="V10" s="25"/>
    </row>
    <row r="11" customFormat="false" ht="15" hidden="false" customHeight="true" outlineLevel="0" collapsed="false">
      <c r="A11" s="26" t="s">
        <v>18</v>
      </c>
      <c r="B11" s="23" t="n">
        <v>933</v>
      </c>
      <c r="C11" s="23" t="n">
        <v>795</v>
      </c>
      <c r="D11" s="27"/>
      <c r="E11" s="23" t="n">
        <v>795</v>
      </c>
      <c r="F11" s="23" t="n">
        <v>650</v>
      </c>
      <c r="G11" s="28"/>
      <c r="H11" s="23" t="n">
        <v>724</v>
      </c>
      <c r="I11" s="23" t="n">
        <v>656</v>
      </c>
      <c r="J11" s="23"/>
      <c r="K11" s="23" t="n">
        <v>672</v>
      </c>
      <c r="L11" s="23" t="n">
        <v>679</v>
      </c>
      <c r="M11" s="23"/>
      <c r="N11" s="23" t="n">
        <v>611</v>
      </c>
      <c r="O11" s="23" t="n">
        <v>618</v>
      </c>
      <c r="P11" s="23"/>
      <c r="Q11" s="24" t="n">
        <v>3735</v>
      </c>
      <c r="R11" s="24" t="n">
        <v>3398</v>
      </c>
      <c r="S11" s="43" t="n">
        <v>7133</v>
      </c>
      <c r="T11" s="25"/>
      <c r="U11" s="25"/>
      <c r="V11" s="25"/>
    </row>
    <row r="12" customFormat="false" ht="15" hidden="false" customHeight="true" outlineLevel="0" collapsed="false">
      <c r="A12" s="26" t="s">
        <v>19</v>
      </c>
      <c r="B12" s="23" t="n">
        <v>885</v>
      </c>
      <c r="C12" s="23" t="n">
        <v>739</v>
      </c>
      <c r="D12" s="27"/>
      <c r="E12" s="23" t="n">
        <v>782</v>
      </c>
      <c r="F12" s="23" t="n">
        <v>743</v>
      </c>
      <c r="G12" s="28"/>
      <c r="H12" s="23" t="n">
        <v>772</v>
      </c>
      <c r="I12" s="23" t="n">
        <v>623</v>
      </c>
      <c r="J12" s="23"/>
      <c r="K12" s="23" t="n">
        <v>714</v>
      </c>
      <c r="L12" s="23" t="n">
        <v>688</v>
      </c>
      <c r="M12" s="23"/>
      <c r="N12" s="23" t="n">
        <v>704</v>
      </c>
      <c r="O12" s="23" t="n">
        <v>668</v>
      </c>
      <c r="P12" s="23"/>
      <c r="Q12" s="24" t="n">
        <v>3857</v>
      </c>
      <c r="R12" s="24" t="n">
        <v>3461</v>
      </c>
      <c r="S12" s="43" t="n">
        <v>7318</v>
      </c>
      <c r="T12" s="25"/>
      <c r="U12" s="25"/>
      <c r="V12" s="25"/>
    </row>
    <row r="13" customFormat="false" ht="15" hidden="false" customHeight="true" outlineLevel="0" collapsed="false">
      <c r="A13" s="29" t="s">
        <v>20</v>
      </c>
      <c r="B13" s="30" t="n">
        <v>20953</v>
      </c>
      <c r="C13" s="30" t="n">
        <v>19440</v>
      </c>
      <c r="D13" s="30"/>
      <c r="E13" s="30" t="n">
        <v>17627</v>
      </c>
      <c r="F13" s="30" t="n">
        <v>17501</v>
      </c>
      <c r="G13" s="30"/>
      <c r="H13" s="30" t="n">
        <v>17455</v>
      </c>
      <c r="I13" s="30" t="n">
        <v>16886</v>
      </c>
      <c r="J13" s="30"/>
      <c r="K13" s="30" t="n">
        <v>16541</v>
      </c>
      <c r="L13" s="30" t="n">
        <v>16659</v>
      </c>
      <c r="M13" s="30"/>
      <c r="N13" s="30" t="n">
        <v>15579</v>
      </c>
      <c r="O13" s="30" t="n">
        <v>15958</v>
      </c>
      <c r="P13" s="30"/>
      <c r="Q13" s="30" t="n">
        <v>88155</v>
      </c>
      <c r="R13" s="30" t="n">
        <v>86444</v>
      </c>
      <c r="S13" s="30" t="n">
        <v>174599</v>
      </c>
      <c r="T13" s="25"/>
      <c r="U13" s="25"/>
      <c r="V13" s="25"/>
    </row>
    <row r="14" customFormat="false" ht="12.75" hidden="false" customHeight="false" outlineLevel="0" collapsed="false">
      <c r="R14" s="25"/>
    </row>
    <row r="15" customFormat="false" ht="12.75" hidden="false" customHeight="false" outlineLevel="0" collapsed="false">
      <c r="A15" s="31" t="s">
        <v>29</v>
      </c>
      <c r="R15" s="25"/>
    </row>
    <row r="16" customFormat="false" ht="12.75" hidden="false" customHeight="false" outlineLevel="0" collapsed="false">
      <c r="A16" s="31"/>
      <c r="R16" s="25"/>
    </row>
    <row r="17" customFormat="false" ht="12.75" hidden="false" customHeight="false" outlineLevel="0" collapsed="false">
      <c r="A17" s="32" t="s">
        <v>22</v>
      </c>
    </row>
    <row r="18" customFormat="false" ht="12.75" hidden="false" customHeight="false" outlineLevel="0" collapsed="false">
      <c r="B18" s="25"/>
    </row>
    <row r="21" customFormat="false" ht="12.75" hidden="false" customHeight="false" outlineLevel="0" collapsed="false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customFormat="false" ht="12.75" hidden="false" customHeight="false" outlineLevel="0" collapsed="false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</sheetData>
  <mergeCells count="7">
    <mergeCell ref="A3:A4"/>
    <mergeCell ref="B3:C3"/>
    <mergeCell ref="E3:F3"/>
    <mergeCell ref="H3:I3"/>
    <mergeCell ref="K3:L3"/>
    <mergeCell ref="N3:O3"/>
    <mergeCell ref="Q3:S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3" min="2" style="1" width="10.71"/>
    <col collapsed="false" customWidth="true" hidden="false" outlineLevel="0" max="4" min="4" style="1" width="1.71"/>
    <col collapsed="false" customWidth="true" hidden="false" outlineLevel="0" max="6" min="5" style="1" width="10.71"/>
    <col collapsed="false" customWidth="true" hidden="false" outlineLevel="0" max="7" min="7" style="1" width="1.71"/>
    <col collapsed="false" customWidth="true" hidden="false" outlineLevel="0" max="9" min="8" style="1" width="10.71"/>
    <col collapsed="false" customWidth="true" hidden="false" outlineLevel="0" max="10" min="10" style="1" width="1.57"/>
    <col collapsed="false" customWidth="true" hidden="false" outlineLevel="0" max="12" min="11" style="1" width="10.71"/>
    <col collapsed="false" customWidth="true" hidden="false" outlineLevel="0" max="13" min="13" style="1" width="1.29"/>
    <col collapsed="false" customWidth="true" hidden="false" outlineLevel="0" max="15" min="14" style="1" width="10.71"/>
    <col collapsed="false" customWidth="true" hidden="false" outlineLevel="0" max="16" min="16" style="1" width="1.71"/>
    <col collapsed="false" customWidth="true" hidden="false" outlineLevel="0" max="19" min="17" style="1" width="10.71"/>
    <col collapsed="false" customWidth="false" hidden="false" outlineLevel="0" max="16384" min="20" style="1" width="9.14"/>
  </cols>
  <sheetData>
    <row r="1" s="4" customFormat="true" ht="15" hidden="false" customHeight="false" outlineLevel="0" collapsed="false">
      <c r="A1" s="2" t="s">
        <v>30</v>
      </c>
      <c r="B1" s="2"/>
      <c r="C1" s="2"/>
      <c r="D1" s="2"/>
      <c r="E1" s="3"/>
      <c r="F1" s="3"/>
      <c r="G1" s="3"/>
      <c r="H1" s="3"/>
    </row>
    <row r="2" s="4" customFormat="true" ht="15" hidden="false" customHeight="false" outlineLevel="0" collapsed="false">
      <c r="A2" s="8"/>
      <c r="B2" s="35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="16" customFormat="true" ht="24" hidden="false" customHeight="true" outlineLevel="0" collapsed="false">
      <c r="A3" s="36" t="s">
        <v>3</v>
      </c>
      <c r="B3" s="37" t="s">
        <v>4</v>
      </c>
      <c r="C3" s="37"/>
      <c r="D3" s="38"/>
      <c r="E3" s="39" t="s">
        <v>5</v>
      </c>
      <c r="F3" s="39"/>
      <c r="G3" s="38"/>
      <c r="H3" s="39" t="s">
        <v>6</v>
      </c>
      <c r="I3" s="39"/>
      <c r="J3" s="38"/>
      <c r="K3" s="38" t="s">
        <v>7</v>
      </c>
      <c r="L3" s="38"/>
      <c r="M3" s="38"/>
      <c r="N3" s="38" t="s">
        <v>8</v>
      </c>
      <c r="O3" s="38"/>
      <c r="P3" s="38"/>
      <c r="Q3" s="37" t="s">
        <v>9</v>
      </c>
      <c r="R3" s="37"/>
      <c r="S3" s="37"/>
    </row>
    <row r="4" customFormat="false" ht="18" hidden="false" customHeight="true" outlineLevel="0" collapsed="false">
      <c r="A4" s="36"/>
      <c r="B4" s="40" t="s">
        <v>10</v>
      </c>
      <c r="C4" s="40" t="s">
        <v>11</v>
      </c>
      <c r="D4" s="41"/>
      <c r="E4" s="40" t="s">
        <v>10</v>
      </c>
      <c r="F4" s="40" t="s">
        <v>11</v>
      </c>
      <c r="G4" s="41"/>
      <c r="H4" s="40" t="s">
        <v>10</v>
      </c>
      <c r="I4" s="40" t="s">
        <v>11</v>
      </c>
      <c r="J4" s="41"/>
      <c r="K4" s="40" t="s">
        <v>10</v>
      </c>
      <c r="L4" s="40" t="s">
        <v>11</v>
      </c>
      <c r="M4" s="41"/>
      <c r="N4" s="40" t="s">
        <v>10</v>
      </c>
      <c r="O4" s="40" t="s">
        <v>11</v>
      </c>
      <c r="P4" s="18"/>
      <c r="Q4" s="18" t="s">
        <v>10</v>
      </c>
      <c r="R4" s="18" t="s">
        <v>11</v>
      </c>
      <c r="S4" s="42" t="s">
        <v>9</v>
      </c>
    </row>
    <row r="5" customFormat="false" ht="15" hidden="false" customHeight="true" outlineLevel="0" collapsed="false">
      <c r="A5" s="19" t="s">
        <v>12</v>
      </c>
      <c r="B5" s="20" t="n">
        <v>1730</v>
      </c>
      <c r="C5" s="20" t="n">
        <v>1747</v>
      </c>
      <c r="D5" s="21"/>
      <c r="E5" s="20" t="n">
        <v>1457</v>
      </c>
      <c r="F5" s="20" t="n">
        <v>1465</v>
      </c>
      <c r="G5" s="22"/>
      <c r="H5" s="20" t="n">
        <v>1432</v>
      </c>
      <c r="I5" s="20" t="n">
        <v>1529</v>
      </c>
      <c r="J5" s="20"/>
      <c r="K5" s="20" t="n">
        <v>1341</v>
      </c>
      <c r="L5" s="20" t="n">
        <v>1340</v>
      </c>
      <c r="M5" s="20"/>
      <c r="N5" s="20" t="n">
        <v>1228</v>
      </c>
      <c r="O5" s="20" t="n">
        <v>1299</v>
      </c>
      <c r="P5" s="23"/>
      <c r="Q5" s="24" t="n">
        <f aca="false">B5+E5+H5+K5+N5</f>
        <v>7188</v>
      </c>
      <c r="R5" s="24" t="n">
        <f aca="false">C5+F5+I5+L5+O5</f>
        <v>7380</v>
      </c>
      <c r="S5" s="43" t="n">
        <f aca="false">Q5+R5</f>
        <v>14568</v>
      </c>
    </row>
    <row r="6" customFormat="false" ht="15" hidden="false" customHeight="true" outlineLevel="0" collapsed="false">
      <c r="A6" s="26" t="s">
        <v>13</v>
      </c>
      <c r="B6" s="23" t="n">
        <v>977</v>
      </c>
      <c r="C6" s="23" t="n">
        <v>854</v>
      </c>
      <c r="D6" s="27"/>
      <c r="E6" s="23" t="n">
        <v>760</v>
      </c>
      <c r="F6" s="23" t="n">
        <v>681</v>
      </c>
      <c r="G6" s="28"/>
      <c r="H6" s="23" t="n">
        <v>740</v>
      </c>
      <c r="I6" s="23" t="n">
        <v>664</v>
      </c>
      <c r="J6" s="23"/>
      <c r="K6" s="23" t="n">
        <v>652</v>
      </c>
      <c r="L6" s="23" t="n">
        <v>637</v>
      </c>
      <c r="M6" s="23"/>
      <c r="N6" s="23" t="n">
        <v>680</v>
      </c>
      <c r="O6" s="23" t="n">
        <v>630</v>
      </c>
      <c r="P6" s="23"/>
      <c r="Q6" s="24" t="n">
        <f aca="false">B6+E6+H6+K6+N6</f>
        <v>3809</v>
      </c>
      <c r="R6" s="24" t="n">
        <f aca="false">C6+F6+I6+L6+O6</f>
        <v>3466</v>
      </c>
      <c r="S6" s="43" t="n">
        <f aca="false">Q6+R6</f>
        <v>7275</v>
      </c>
    </row>
    <row r="7" customFormat="false" ht="15" hidden="false" customHeight="true" outlineLevel="0" collapsed="false">
      <c r="A7" s="26" t="s">
        <v>14</v>
      </c>
      <c r="B7" s="23" t="n">
        <v>771</v>
      </c>
      <c r="C7" s="23" t="n">
        <v>761</v>
      </c>
      <c r="D7" s="27"/>
      <c r="E7" s="23" t="n">
        <v>700</v>
      </c>
      <c r="F7" s="23" t="n">
        <v>702</v>
      </c>
      <c r="G7" s="28"/>
      <c r="H7" s="23" t="n">
        <v>725</v>
      </c>
      <c r="I7" s="23" t="n">
        <v>726</v>
      </c>
      <c r="J7" s="23"/>
      <c r="K7" s="23" t="n">
        <v>650</v>
      </c>
      <c r="L7" s="23" t="n">
        <v>673</v>
      </c>
      <c r="M7" s="23"/>
      <c r="N7" s="23" t="n">
        <v>553</v>
      </c>
      <c r="O7" s="23" t="n">
        <v>588</v>
      </c>
      <c r="P7" s="23"/>
      <c r="Q7" s="24" t="n">
        <f aca="false">B7+E7+H7+K7+N7</f>
        <v>3399</v>
      </c>
      <c r="R7" s="24" t="n">
        <f aca="false">C7+F7+I7+L7+O7</f>
        <v>3450</v>
      </c>
      <c r="S7" s="43" t="n">
        <f aca="false">Q7+R7</f>
        <v>6849</v>
      </c>
    </row>
    <row r="8" customFormat="false" ht="15" hidden="false" customHeight="true" outlineLevel="0" collapsed="false">
      <c r="A8" s="26" t="s">
        <v>15</v>
      </c>
      <c r="B8" s="23" t="n">
        <v>2889</v>
      </c>
      <c r="C8" s="23" t="n">
        <v>2851</v>
      </c>
      <c r="D8" s="27"/>
      <c r="E8" s="23" t="n">
        <v>2445</v>
      </c>
      <c r="F8" s="23" t="n">
        <v>2605</v>
      </c>
      <c r="G8" s="28"/>
      <c r="H8" s="23" t="n">
        <v>2561</v>
      </c>
      <c r="I8" s="23" t="n">
        <v>2602</v>
      </c>
      <c r="J8" s="23"/>
      <c r="K8" s="23" t="n">
        <v>2307</v>
      </c>
      <c r="L8" s="23" t="n">
        <v>2382</v>
      </c>
      <c r="M8" s="23"/>
      <c r="N8" s="23" t="n">
        <v>2192</v>
      </c>
      <c r="O8" s="23" t="n">
        <v>2317</v>
      </c>
      <c r="P8" s="23"/>
      <c r="Q8" s="24" t="n">
        <f aca="false">B8+E8+H8+K8+N8</f>
        <v>12394</v>
      </c>
      <c r="R8" s="24" t="n">
        <f aca="false">C8+F8+I8+L8+O8</f>
        <v>12757</v>
      </c>
      <c r="S8" s="43" t="n">
        <f aca="false">Q8+R8</f>
        <v>25151</v>
      </c>
    </row>
    <row r="9" customFormat="false" ht="15" hidden="false" customHeight="true" outlineLevel="0" collapsed="false">
      <c r="A9" s="26" t="s">
        <v>16</v>
      </c>
      <c r="B9" s="23" t="n">
        <v>1945</v>
      </c>
      <c r="C9" s="23" t="n">
        <v>1689</v>
      </c>
      <c r="D9" s="27"/>
      <c r="E9" s="23" t="n">
        <v>1522</v>
      </c>
      <c r="F9" s="23" t="n">
        <v>1374</v>
      </c>
      <c r="G9" s="28"/>
      <c r="H9" s="23" t="n">
        <v>1424</v>
      </c>
      <c r="I9" s="23" t="n">
        <v>1429</v>
      </c>
      <c r="J9" s="23"/>
      <c r="K9" s="23" t="n">
        <v>1255</v>
      </c>
      <c r="L9" s="23" t="n">
        <v>1175</v>
      </c>
      <c r="M9" s="23"/>
      <c r="N9" s="23" t="n">
        <v>1110</v>
      </c>
      <c r="O9" s="23" t="n">
        <v>1218</v>
      </c>
      <c r="P9" s="23"/>
      <c r="Q9" s="24" t="n">
        <f aca="false">B9+E9+H9+K9+N9</f>
        <v>7256</v>
      </c>
      <c r="R9" s="24" t="n">
        <f aca="false">C9+F9+I9+L9+O9</f>
        <v>6885</v>
      </c>
      <c r="S9" s="43" t="n">
        <f aca="false">Q9+R9</f>
        <v>14141</v>
      </c>
    </row>
    <row r="10" customFormat="false" ht="15" hidden="false" customHeight="true" outlineLevel="0" collapsed="false">
      <c r="A10" s="26" t="s">
        <v>17</v>
      </c>
      <c r="B10" s="23" t="n">
        <v>10650</v>
      </c>
      <c r="C10" s="23" t="n">
        <v>10333</v>
      </c>
      <c r="D10" s="27"/>
      <c r="E10" s="23" t="n">
        <v>9271</v>
      </c>
      <c r="F10" s="23" t="n">
        <v>9122</v>
      </c>
      <c r="G10" s="28"/>
      <c r="H10" s="23" t="n">
        <v>9550</v>
      </c>
      <c r="I10" s="23" t="n">
        <v>9171</v>
      </c>
      <c r="J10" s="23"/>
      <c r="K10" s="23" t="n">
        <v>8540</v>
      </c>
      <c r="L10" s="23" t="n">
        <v>8341</v>
      </c>
      <c r="M10" s="23"/>
      <c r="N10" s="23" t="n">
        <v>8324</v>
      </c>
      <c r="O10" s="23" t="n">
        <v>8266</v>
      </c>
      <c r="P10" s="23"/>
      <c r="Q10" s="24" t="n">
        <f aca="false">B10+E10+H10+K10+N10</f>
        <v>46335</v>
      </c>
      <c r="R10" s="24" t="n">
        <f aca="false">C10+F10+I10+L10+O10</f>
        <v>45233</v>
      </c>
      <c r="S10" s="43" t="n">
        <f aca="false">Q10+R10</f>
        <v>91568</v>
      </c>
    </row>
    <row r="11" customFormat="false" ht="15" hidden="false" customHeight="true" outlineLevel="0" collapsed="false">
      <c r="A11" s="26" t="s">
        <v>18</v>
      </c>
      <c r="B11" s="23" t="n">
        <v>907</v>
      </c>
      <c r="C11" s="23" t="n">
        <v>740</v>
      </c>
      <c r="D11" s="27"/>
      <c r="E11" s="23" t="n">
        <v>798</v>
      </c>
      <c r="F11" s="23" t="n">
        <v>711</v>
      </c>
      <c r="G11" s="28"/>
      <c r="H11" s="23" t="n">
        <v>715</v>
      </c>
      <c r="I11" s="23" t="n">
        <v>714</v>
      </c>
      <c r="J11" s="23"/>
      <c r="K11" s="23" t="n">
        <v>652</v>
      </c>
      <c r="L11" s="23" t="n">
        <v>625</v>
      </c>
      <c r="M11" s="23"/>
      <c r="N11" s="23" t="n">
        <v>601</v>
      </c>
      <c r="O11" s="23" t="n">
        <v>678</v>
      </c>
      <c r="P11" s="23"/>
      <c r="Q11" s="24" t="n">
        <f aca="false">B11+E11+H11+K11+N11</f>
        <v>3673</v>
      </c>
      <c r="R11" s="24" t="n">
        <f aca="false">C11+F11+I11+L11+O11</f>
        <v>3468</v>
      </c>
      <c r="S11" s="43" t="n">
        <f aca="false">Q11+R11</f>
        <v>7141</v>
      </c>
    </row>
    <row r="12" customFormat="false" ht="15" hidden="false" customHeight="true" outlineLevel="0" collapsed="false">
      <c r="A12" s="26" t="s">
        <v>19</v>
      </c>
      <c r="B12" s="23" t="n">
        <v>884</v>
      </c>
      <c r="C12" s="23" t="n">
        <v>800</v>
      </c>
      <c r="D12" s="27"/>
      <c r="E12" s="23" t="n">
        <v>799</v>
      </c>
      <c r="F12" s="23" t="n">
        <v>667</v>
      </c>
      <c r="G12" s="28"/>
      <c r="H12" s="23" t="n">
        <v>789</v>
      </c>
      <c r="I12" s="23" t="n">
        <v>700</v>
      </c>
      <c r="J12" s="23"/>
      <c r="K12" s="23" t="n">
        <v>739</v>
      </c>
      <c r="L12" s="23" t="n">
        <v>679</v>
      </c>
      <c r="M12" s="23"/>
      <c r="N12" s="23" t="n">
        <v>728</v>
      </c>
      <c r="O12" s="23" t="n">
        <v>641</v>
      </c>
      <c r="P12" s="23"/>
      <c r="Q12" s="24" t="n">
        <f aca="false">B12+E12+H12+K12+N12</f>
        <v>3939</v>
      </c>
      <c r="R12" s="24" t="n">
        <f aca="false">C12+F12+I12+L12+O12</f>
        <v>3487</v>
      </c>
      <c r="S12" s="43" t="n">
        <f aca="false">Q12+R12</f>
        <v>7426</v>
      </c>
    </row>
    <row r="13" customFormat="false" ht="15" hidden="false" customHeight="true" outlineLevel="0" collapsed="false">
      <c r="A13" s="29" t="s">
        <v>20</v>
      </c>
      <c r="B13" s="30" t="n">
        <f aca="false">SUM(B5:B12)</f>
        <v>20753</v>
      </c>
      <c r="C13" s="30" t="n">
        <f aca="false">SUM(C5:C12)</f>
        <v>19775</v>
      </c>
      <c r="D13" s="30"/>
      <c r="E13" s="30" t="n">
        <f aca="false">SUM(E5:E12)</f>
        <v>17752</v>
      </c>
      <c r="F13" s="30" t="n">
        <f aca="false">SUM(F5:F12)</f>
        <v>17327</v>
      </c>
      <c r="G13" s="30"/>
      <c r="H13" s="30" t="n">
        <f aca="false">SUM(H5:H12)</f>
        <v>17936</v>
      </c>
      <c r="I13" s="30" t="n">
        <f aca="false">SUM(I5:I12)</f>
        <v>17535</v>
      </c>
      <c r="J13" s="30"/>
      <c r="K13" s="30" t="n">
        <f aca="false">SUM(K5:K12)</f>
        <v>16136</v>
      </c>
      <c r="L13" s="30" t="n">
        <f aca="false">SUM(L5:L12)</f>
        <v>15852</v>
      </c>
      <c r="M13" s="30" t="n">
        <f aca="false">SUM(M5:M12)</f>
        <v>0</v>
      </c>
      <c r="N13" s="30" t="n">
        <f aca="false">SUM(N5:N12)</f>
        <v>15416</v>
      </c>
      <c r="O13" s="30" t="n">
        <f aca="false">SUM(O5:O12)</f>
        <v>15637</v>
      </c>
      <c r="P13" s="30"/>
      <c r="Q13" s="30" t="n">
        <f aca="false">SUM(Q5:Q12)</f>
        <v>87993</v>
      </c>
      <c r="R13" s="30" t="n">
        <f aca="false">SUM(R5:R12)</f>
        <v>86126</v>
      </c>
      <c r="S13" s="30" t="n">
        <f aca="false">SUM(S5:S12)</f>
        <v>174119</v>
      </c>
    </row>
    <row r="14" customFormat="false" ht="12.75" hidden="false" customHeight="false" outlineLevel="0" collapsed="false">
      <c r="R14" s="25"/>
    </row>
    <row r="15" customFormat="false" ht="12.75" hidden="false" customHeight="false" outlineLevel="0" collapsed="false">
      <c r="A15" s="31" t="s">
        <v>29</v>
      </c>
      <c r="R15" s="25"/>
    </row>
    <row r="16" customFormat="false" ht="12.75" hidden="false" customHeight="false" outlineLevel="0" collapsed="false">
      <c r="A16" s="31"/>
      <c r="R16" s="25"/>
    </row>
    <row r="17" customFormat="false" ht="12.75" hidden="false" customHeight="false" outlineLevel="0" collapsed="false">
      <c r="A17" s="32" t="s">
        <v>22</v>
      </c>
    </row>
    <row r="18" customFormat="false" ht="12.75" hidden="false" customHeight="false" outlineLevel="0" collapsed="false">
      <c r="B18" s="25"/>
    </row>
  </sheetData>
  <mergeCells count="7">
    <mergeCell ref="A3:A4"/>
    <mergeCell ref="B3:C3"/>
    <mergeCell ref="E3:F3"/>
    <mergeCell ref="H3:I3"/>
    <mergeCell ref="K3:L3"/>
    <mergeCell ref="N3:O3"/>
    <mergeCell ref="Q3:S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5.71"/>
    <col collapsed="false" customWidth="true" hidden="false" outlineLevel="0" max="3" min="2" style="1" width="10.71"/>
    <col collapsed="false" customWidth="true" hidden="false" outlineLevel="0" max="4" min="4" style="1" width="1.57"/>
    <col collapsed="false" customWidth="true" hidden="false" outlineLevel="0" max="6" min="5" style="1" width="10.71"/>
    <col collapsed="false" customWidth="true" hidden="false" outlineLevel="0" max="7" min="7" style="1" width="1.42"/>
    <col collapsed="false" customWidth="true" hidden="false" outlineLevel="0" max="9" min="8" style="1" width="10.71"/>
    <col collapsed="false" customWidth="true" hidden="false" outlineLevel="0" max="10" min="10" style="1" width="1.14"/>
    <col collapsed="false" customWidth="true" hidden="false" outlineLevel="0" max="12" min="11" style="1" width="10.71"/>
    <col collapsed="false" customWidth="true" hidden="false" outlineLevel="0" max="13" min="13" style="1" width="1.29"/>
    <col collapsed="false" customWidth="true" hidden="false" outlineLevel="0" max="15" min="14" style="1" width="10.71"/>
    <col collapsed="false" customWidth="true" hidden="false" outlineLevel="0" max="16" min="16" style="1" width="1.57"/>
    <col collapsed="false" customWidth="true" hidden="false" outlineLevel="0" max="19" min="17" style="1" width="10.71"/>
    <col collapsed="false" customWidth="false" hidden="false" outlineLevel="0" max="16384" min="20" style="1" width="9.14"/>
  </cols>
  <sheetData>
    <row r="1" s="4" customFormat="true" ht="15" hidden="false" customHeight="false" outlineLevel="0" collapsed="false">
      <c r="A1" s="2" t="s">
        <v>31</v>
      </c>
      <c r="B1" s="2"/>
      <c r="C1" s="2"/>
      <c r="D1" s="2"/>
      <c r="E1" s="3"/>
      <c r="F1" s="3"/>
      <c r="G1" s="3"/>
      <c r="H1" s="3"/>
    </row>
    <row r="2" s="4" customFormat="true" ht="15" hidden="false" customHeight="false" outlineLevel="0" collapsed="false">
      <c r="A2" s="8"/>
      <c r="B2" s="35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="16" customFormat="true" ht="24" hidden="false" customHeight="true" outlineLevel="0" collapsed="false">
      <c r="A3" s="44" t="s">
        <v>3</v>
      </c>
      <c r="B3" s="37" t="s">
        <v>4</v>
      </c>
      <c r="C3" s="37"/>
      <c r="D3" s="38"/>
      <c r="E3" s="39" t="s">
        <v>5</v>
      </c>
      <c r="F3" s="39"/>
      <c r="G3" s="38"/>
      <c r="H3" s="39" t="s">
        <v>6</v>
      </c>
      <c r="I3" s="39"/>
      <c r="J3" s="38"/>
      <c r="K3" s="38" t="s">
        <v>7</v>
      </c>
      <c r="L3" s="38"/>
      <c r="M3" s="38"/>
      <c r="N3" s="38" t="s">
        <v>8</v>
      </c>
      <c r="O3" s="38"/>
      <c r="P3" s="38"/>
      <c r="Q3" s="37" t="s">
        <v>9</v>
      </c>
      <c r="R3" s="37"/>
      <c r="S3" s="37"/>
    </row>
    <row r="4" customFormat="false" ht="18" hidden="false" customHeight="true" outlineLevel="0" collapsed="false">
      <c r="A4" s="44"/>
      <c r="B4" s="40" t="s">
        <v>10</v>
      </c>
      <c r="C4" s="40" t="s">
        <v>11</v>
      </c>
      <c r="D4" s="41"/>
      <c r="E4" s="40" t="s">
        <v>10</v>
      </c>
      <c r="F4" s="40" t="s">
        <v>11</v>
      </c>
      <c r="G4" s="41"/>
      <c r="H4" s="40" t="s">
        <v>10</v>
      </c>
      <c r="I4" s="40" t="s">
        <v>11</v>
      </c>
      <c r="J4" s="41"/>
      <c r="K4" s="40" t="s">
        <v>10</v>
      </c>
      <c r="L4" s="40" t="s">
        <v>11</v>
      </c>
      <c r="M4" s="41"/>
      <c r="N4" s="40" t="s">
        <v>10</v>
      </c>
      <c r="O4" s="40" t="s">
        <v>11</v>
      </c>
      <c r="P4" s="18"/>
      <c r="Q4" s="18" t="s">
        <v>10</v>
      </c>
      <c r="R4" s="18" t="s">
        <v>11</v>
      </c>
      <c r="S4" s="42" t="s">
        <v>9</v>
      </c>
    </row>
    <row r="5" customFormat="false" ht="15" hidden="false" customHeight="true" outlineLevel="0" collapsed="false">
      <c r="A5" s="26" t="s">
        <v>12</v>
      </c>
      <c r="B5" s="45" t="n">
        <v>1668</v>
      </c>
      <c r="C5" s="45" t="n">
        <v>1621</v>
      </c>
      <c r="D5" s="46"/>
      <c r="E5" s="45" t="n">
        <v>1360</v>
      </c>
      <c r="F5" s="45" t="n">
        <v>1524</v>
      </c>
      <c r="G5" s="47"/>
      <c r="H5" s="45" t="n">
        <v>1394</v>
      </c>
      <c r="I5" s="45" t="n">
        <v>1388</v>
      </c>
      <c r="J5" s="20"/>
      <c r="K5" s="45" t="n">
        <v>1240</v>
      </c>
      <c r="L5" s="45" t="n">
        <v>1310</v>
      </c>
      <c r="M5" s="20"/>
      <c r="N5" s="45" t="n">
        <v>1278</v>
      </c>
      <c r="O5" s="45" t="n">
        <v>1344</v>
      </c>
      <c r="P5" s="23"/>
      <c r="Q5" s="24" t="n">
        <f aca="false">SUM(B5+E5+H5+K5+N5)</f>
        <v>6940</v>
      </c>
      <c r="R5" s="24" t="n">
        <f aca="false">SUM(C5+F5+I5+L5+O5)</f>
        <v>7187</v>
      </c>
      <c r="S5" s="43" t="n">
        <f aca="false">SUM(Q5:R5)</f>
        <v>14127</v>
      </c>
    </row>
    <row r="6" customFormat="false" ht="15" hidden="false" customHeight="true" outlineLevel="0" collapsed="false">
      <c r="A6" s="26" t="s">
        <v>13</v>
      </c>
      <c r="B6" s="48" t="n">
        <v>970</v>
      </c>
      <c r="C6" s="48" t="n">
        <v>811</v>
      </c>
      <c r="D6" s="49"/>
      <c r="E6" s="48" t="n">
        <v>829</v>
      </c>
      <c r="F6" s="48" t="n">
        <v>671</v>
      </c>
      <c r="G6" s="50"/>
      <c r="H6" s="48" t="n">
        <v>730</v>
      </c>
      <c r="I6" s="48" t="n">
        <v>671</v>
      </c>
      <c r="J6" s="23"/>
      <c r="K6" s="48" t="n">
        <v>677</v>
      </c>
      <c r="L6" s="48" t="n">
        <v>631</v>
      </c>
      <c r="M6" s="23"/>
      <c r="N6" s="48" t="n">
        <v>602</v>
      </c>
      <c r="O6" s="48" t="n">
        <v>606</v>
      </c>
      <c r="P6" s="23"/>
      <c r="Q6" s="24" t="n">
        <f aca="false">SUM(B6+E6+H6+K6+N6)</f>
        <v>3808</v>
      </c>
      <c r="R6" s="24" t="n">
        <f aca="false">SUM(C6+F6+I6+L6+O6)</f>
        <v>3390</v>
      </c>
      <c r="S6" s="43" t="n">
        <f aca="false">SUM(Q6:R6)</f>
        <v>7198</v>
      </c>
    </row>
    <row r="7" customFormat="false" ht="15" hidden="false" customHeight="true" outlineLevel="0" collapsed="false">
      <c r="A7" s="26" t="s">
        <v>14</v>
      </c>
      <c r="B7" s="48" t="n">
        <v>771</v>
      </c>
      <c r="C7" s="48" t="n">
        <v>757</v>
      </c>
      <c r="D7" s="49"/>
      <c r="E7" s="48" t="n">
        <v>760</v>
      </c>
      <c r="F7" s="48" t="n">
        <v>746</v>
      </c>
      <c r="G7" s="50"/>
      <c r="H7" s="48" t="n">
        <v>699</v>
      </c>
      <c r="I7" s="48" t="n">
        <v>688</v>
      </c>
      <c r="J7" s="23"/>
      <c r="K7" s="48" t="n">
        <v>580</v>
      </c>
      <c r="L7" s="48" t="n">
        <v>605</v>
      </c>
      <c r="M7" s="23"/>
      <c r="N7" s="48" t="n">
        <v>598</v>
      </c>
      <c r="O7" s="48" t="n">
        <v>645</v>
      </c>
      <c r="P7" s="23"/>
      <c r="Q7" s="24" t="n">
        <f aca="false">SUM(B7+E7+H7+K7+N7)</f>
        <v>3408</v>
      </c>
      <c r="R7" s="24" t="n">
        <f aca="false">SUM(C7+F7+I7+L7+O7)</f>
        <v>3441</v>
      </c>
      <c r="S7" s="43" t="n">
        <f aca="false">SUM(Q7:R7)</f>
        <v>6849</v>
      </c>
    </row>
    <row r="8" customFormat="false" ht="15" hidden="false" customHeight="true" outlineLevel="0" collapsed="false">
      <c r="A8" s="26" t="s">
        <v>15</v>
      </c>
      <c r="B8" s="48" t="n">
        <v>2906</v>
      </c>
      <c r="C8" s="48" t="n">
        <v>2903</v>
      </c>
      <c r="D8" s="49"/>
      <c r="E8" s="48" t="n">
        <v>2569</v>
      </c>
      <c r="F8" s="48" t="n">
        <v>2668</v>
      </c>
      <c r="G8" s="50"/>
      <c r="H8" s="48" t="n">
        <v>2471</v>
      </c>
      <c r="I8" s="48" t="n">
        <v>2511</v>
      </c>
      <c r="J8" s="23"/>
      <c r="K8" s="48" t="n">
        <v>2227</v>
      </c>
      <c r="L8" s="48" t="n">
        <v>2350</v>
      </c>
      <c r="M8" s="23"/>
      <c r="N8" s="48" t="n">
        <v>2119</v>
      </c>
      <c r="O8" s="48" t="n">
        <v>2255</v>
      </c>
      <c r="P8" s="23"/>
      <c r="Q8" s="24" t="n">
        <f aca="false">SUM(B8+E8+H8+K8+N8)</f>
        <v>12292</v>
      </c>
      <c r="R8" s="24" t="n">
        <f aca="false">SUM(C8+F8+I8+L8+O8)</f>
        <v>12687</v>
      </c>
      <c r="S8" s="43" t="n">
        <f aca="false">SUM(Q8:R8)</f>
        <v>24979</v>
      </c>
    </row>
    <row r="9" customFormat="false" ht="15" hidden="false" customHeight="true" outlineLevel="0" collapsed="false">
      <c r="A9" s="26" t="s">
        <v>16</v>
      </c>
      <c r="B9" s="48" t="n">
        <v>1966</v>
      </c>
      <c r="C9" s="48" t="n">
        <v>1542</v>
      </c>
      <c r="D9" s="49"/>
      <c r="E9" s="48" t="n">
        <v>1577</v>
      </c>
      <c r="F9" s="48" t="n">
        <v>1463</v>
      </c>
      <c r="G9" s="50"/>
      <c r="H9" s="48" t="n">
        <v>1380</v>
      </c>
      <c r="I9" s="48" t="n">
        <v>1277</v>
      </c>
      <c r="J9" s="23"/>
      <c r="K9" s="48" t="n">
        <v>1172</v>
      </c>
      <c r="L9" s="48" t="n">
        <v>1208</v>
      </c>
      <c r="M9" s="23"/>
      <c r="N9" s="48" t="n">
        <v>1112</v>
      </c>
      <c r="O9" s="48" t="n">
        <v>1178</v>
      </c>
      <c r="P9" s="23"/>
      <c r="Q9" s="24" t="n">
        <f aca="false">SUM(B9+E9+H9+K9+N9)</f>
        <v>7207</v>
      </c>
      <c r="R9" s="24" t="n">
        <f aca="false">SUM(C9+F9+I9+L9+O9)</f>
        <v>6668</v>
      </c>
      <c r="S9" s="43" t="n">
        <f aca="false">SUM(Q9:R9)</f>
        <v>13875</v>
      </c>
    </row>
    <row r="10" customFormat="false" ht="15" hidden="false" customHeight="true" outlineLevel="0" collapsed="false">
      <c r="A10" s="26" t="s">
        <v>17</v>
      </c>
      <c r="B10" s="48" t="n">
        <v>10923</v>
      </c>
      <c r="C10" s="48" t="n">
        <v>10307</v>
      </c>
      <c r="D10" s="49"/>
      <c r="E10" s="48" t="n">
        <v>9379</v>
      </c>
      <c r="F10" s="48" t="n">
        <v>9186</v>
      </c>
      <c r="G10" s="50"/>
      <c r="H10" s="48" t="n">
        <v>9175</v>
      </c>
      <c r="I10" s="48" t="n">
        <v>8911</v>
      </c>
      <c r="J10" s="23"/>
      <c r="K10" s="48" t="n">
        <v>8363</v>
      </c>
      <c r="L10" s="48" t="n">
        <v>8179</v>
      </c>
      <c r="M10" s="23"/>
      <c r="N10" s="48" t="n">
        <v>8044</v>
      </c>
      <c r="O10" s="48" t="n">
        <v>8303</v>
      </c>
      <c r="P10" s="23"/>
      <c r="Q10" s="24" t="n">
        <f aca="false">SUM(B10+E10+H10+K10+N10)</f>
        <v>45884</v>
      </c>
      <c r="R10" s="24" t="n">
        <f aca="false">SUM(C10+F10+I10+L10+O10)</f>
        <v>44886</v>
      </c>
      <c r="S10" s="43" t="n">
        <f aca="false">SUM(Q10:R10)</f>
        <v>90770</v>
      </c>
    </row>
    <row r="11" customFormat="false" ht="15" hidden="false" customHeight="true" outlineLevel="0" collapsed="false">
      <c r="A11" s="26" t="s">
        <v>18</v>
      </c>
      <c r="B11" s="48" t="n">
        <v>935</v>
      </c>
      <c r="C11" s="48" t="n">
        <v>770</v>
      </c>
      <c r="D11" s="49"/>
      <c r="E11" s="48" t="n">
        <v>767</v>
      </c>
      <c r="F11" s="48" t="n">
        <v>743</v>
      </c>
      <c r="G11" s="50"/>
      <c r="H11" s="48" t="n">
        <v>711</v>
      </c>
      <c r="I11" s="48" t="n">
        <v>665</v>
      </c>
      <c r="J11" s="23"/>
      <c r="K11" s="48" t="n">
        <v>641</v>
      </c>
      <c r="L11" s="48" t="n">
        <v>704</v>
      </c>
      <c r="M11" s="23"/>
      <c r="N11" s="48" t="n">
        <v>572</v>
      </c>
      <c r="O11" s="48" t="n">
        <v>632</v>
      </c>
      <c r="P11" s="23"/>
      <c r="Q11" s="24" t="n">
        <f aca="false">SUM(B11+E11+H11+K11+N11)</f>
        <v>3626</v>
      </c>
      <c r="R11" s="24" t="n">
        <f aca="false">SUM(C11+F11+I11+L11+O11)</f>
        <v>3514</v>
      </c>
      <c r="S11" s="43" t="n">
        <f aca="false">SUM(Q11:R11)</f>
        <v>7140</v>
      </c>
    </row>
    <row r="12" customFormat="false" ht="15" hidden="false" customHeight="true" outlineLevel="0" collapsed="false">
      <c r="A12" s="26" t="s">
        <v>19</v>
      </c>
      <c r="B12" s="48" t="n">
        <v>986</v>
      </c>
      <c r="C12" s="48" t="n">
        <v>753</v>
      </c>
      <c r="D12" s="49"/>
      <c r="E12" s="48" t="n">
        <v>822</v>
      </c>
      <c r="F12" s="48" t="n">
        <v>737</v>
      </c>
      <c r="G12" s="50"/>
      <c r="H12" s="48" t="n">
        <v>822</v>
      </c>
      <c r="I12" s="48" t="n">
        <v>729</v>
      </c>
      <c r="J12" s="23"/>
      <c r="K12" s="48" t="n">
        <v>750</v>
      </c>
      <c r="L12" s="48" t="n">
        <v>640</v>
      </c>
      <c r="M12" s="23"/>
      <c r="N12" s="48" t="n">
        <v>695</v>
      </c>
      <c r="O12" s="48" t="n">
        <v>679</v>
      </c>
      <c r="P12" s="23"/>
      <c r="Q12" s="24" t="n">
        <f aca="false">SUM(B12+E12+H12+K12+N12)</f>
        <v>4075</v>
      </c>
      <c r="R12" s="24" t="n">
        <f aca="false">SUM(C12+F12+I12+L12+O12)</f>
        <v>3538</v>
      </c>
      <c r="S12" s="43" t="n">
        <f aca="false">SUM(Q12:R12)</f>
        <v>7613</v>
      </c>
    </row>
    <row r="13" customFormat="false" ht="15" hidden="false" customHeight="true" outlineLevel="0" collapsed="false">
      <c r="A13" s="29" t="s">
        <v>20</v>
      </c>
      <c r="B13" s="30" t="n">
        <f aca="false">SUM(B5:B12)</f>
        <v>21125</v>
      </c>
      <c r="C13" s="30" t="n">
        <f aca="false">SUM(C5:C12)</f>
        <v>19464</v>
      </c>
      <c r="D13" s="30"/>
      <c r="E13" s="30" t="n">
        <f aca="false">SUM(E5:E12)</f>
        <v>18063</v>
      </c>
      <c r="F13" s="30" t="n">
        <f aca="false">SUM(F5:F12)</f>
        <v>17738</v>
      </c>
      <c r="G13" s="30"/>
      <c r="H13" s="30" t="n">
        <f aca="false">SUM(H5:H12)</f>
        <v>17382</v>
      </c>
      <c r="I13" s="30" t="n">
        <f aca="false">SUM(I5:I12)</f>
        <v>16840</v>
      </c>
      <c r="J13" s="30"/>
      <c r="K13" s="30" t="n">
        <f aca="false">SUM(K5:K12)</f>
        <v>15650</v>
      </c>
      <c r="L13" s="30" t="n">
        <f aca="false">SUM(L5:L12)</f>
        <v>15627</v>
      </c>
      <c r="M13" s="30" t="n">
        <f aca="false">SUM(M5:M12)</f>
        <v>0</v>
      </c>
      <c r="N13" s="30" t="n">
        <f aca="false">SUM(N5:N12)</f>
        <v>15020</v>
      </c>
      <c r="O13" s="30" t="n">
        <f aca="false">SUM(O5:O12)</f>
        <v>15642</v>
      </c>
      <c r="P13" s="30"/>
      <c r="Q13" s="30" t="n">
        <f aca="false">SUM(Q5:Q12)</f>
        <v>87240</v>
      </c>
      <c r="R13" s="30" t="n">
        <f aca="false">SUM(R5:R12)</f>
        <v>85311</v>
      </c>
      <c r="S13" s="30" t="n">
        <f aca="false">SUM(S5:S12)</f>
        <v>172551</v>
      </c>
    </row>
    <row r="14" customFormat="false" ht="12.75" hidden="false" customHeight="false" outlineLevel="0" collapsed="false">
      <c r="R14" s="25"/>
    </row>
    <row r="15" customFormat="false" ht="12.75" hidden="false" customHeight="false" outlineLevel="0" collapsed="false">
      <c r="A15" s="31" t="s">
        <v>29</v>
      </c>
      <c r="R15" s="25"/>
    </row>
    <row r="16" customFormat="false" ht="12.75" hidden="false" customHeight="false" outlineLevel="0" collapsed="false">
      <c r="A16" s="31"/>
      <c r="R16" s="25"/>
    </row>
    <row r="17" customFormat="false" ht="12.75" hidden="false" customHeight="false" outlineLevel="0" collapsed="false">
      <c r="A17" s="32" t="s">
        <v>22</v>
      </c>
    </row>
    <row r="18" customFormat="false" ht="12.75" hidden="false" customHeight="false" outlineLevel="0" collapsed="false">
      <c r="B18" s="25"/>
    </row>
  </sheetData>
  <mergeCells count="7">
    <mergeCell ref="A3:A4"/>
    <mergeCell ref="B3:C3"/>
    <mergeCell ref="E3:F3"/>
    <mergeCell ref="H3:I3"/>
    <mergeCell ref="K3:L3"/>
    <mergeCell ref="N3:O3"/>
    <mergeCell ref="Q3:S3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2024-12-16T16:21:55Z</dcterms:created>
  <dc:creator>ANNA ZIMELLI</dc:creator>
  <dc:description/>
  <dc:language>it-IT</dc:language>
  <cp:lastModifiedBy/>
  <cp:lastPrinted>2025-11-24T15:53:45Z</cp:lastPrinted>
  <dcterms:modified xsi:type="dcterms:W3CDTF">2025-11-24T15:04:57Z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