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L:\^^^NUOVO ANNUARIO 2025\09_lavoro\inps\ok-da caricare\"/>
    </mc:Choice>
  </mc:AlternateContent>
  <bookViews>
    <workbookView xWindow="0" yWindow="135" windowWidth="9420" windowHeight="4500"/>
  </bookViews>
  <sheets>
    <sheet name="2023-2024" sheetId="9" r:id="rId1"/>
    <sheet name="2022-2023" sheetId="8" r:id="rId2"/>
    <sheet name="2021-2022" sheetId="7" r:id="rId3"/>
    <sheet name="2020-2021" sheetId="6" r:id="rId4"/>
    <sheet name="2019-2020" sheetId="5" r:id="rId5"/>
    <sheet name="2018-2019" sheetId="4" r:id="rId6"/>
    <sheet name="2017-2018" sheetId="3" r:id="rId7"/>
    <sheet name="2016-2017" sheetId="2" r:id="rId8"/>
    <sheet name="2015-2016" sheetId="1" r:id="rId9"/>
  </sheets>
  <definedNames>
    <definedName name="_xlnm.Print_Area" localSheetId="8">'2015-2016'!$A$1:$J$17</definedName>
    <definedName name="_xlnm.Print_Area" localSheetId="7">'2016-2017'!$A$1:$J$17</definedName>
    <definedName name="_xlnm.Print_Area" localSheetId="6">'2017-2018'!$A$1:$J$17</definedName>
    <definedName name="_xlnm.Print_Area" localSheetId="5">'2018-2019'!$A$1:$J$17</definedName>
    <definedName name="_xlnm.Print_Area" localSheetId="4">'2019-2020'!$A$1:$J$17</definedName>
    <definedName name="_xlnm.Print_Area" localSheetId="3">'2020-2021'!$A$1:$J$17</definedName>
    <definedName name="_xlnm.Print_Area" localSheetId="2">'2021-2022'!$A$1:$J$17</definedName>
    <definedName name="_xlnm.Print_Area" localSheetId="1">'2022-2023'!$A$1:$J$17</definedName>
    <definedName name="_xlnm.Print_Area" localSheetId="0">'2023-2024'!$A$1:$J$17</definedName>
  </definedNames>
  <calcPr calcId="162913"/>
</workbook>
</file>

<file path=xl/calcChain.xml><?xml version="1.0" encoding="utf-8"?>
<calcChain xmlns="http://schemas.openxmlformats.org/spreadsheetml/2006/main">
  <c r="I13" i="5" l="1"/>
  <c r="H13" i="5"/>
  <c r="G13" i="5"/>
  <c r="J13" i="5"/>
  <c r="J12" i="5"/>
  <c r="J11" i="5"/>
  <c r="J10" i="5"/>
  <c r="J9" i="5"/>
  <c r="J8" i="5"/>
  <c r="J7" i="5"/>
  <c r="J6" i="5"/>
  <c r="J5" i="5"/>
  <c r="C13" i="4"/>
  <c r="E13" i="4"/>
  <c r="D13" i="4"/>
  <c r="B13" i="4"/>
  <c r="E11" i="4"/>
  <c r="E12" i="4"/>
  <c r="E10" i="4"/>
  <c r="J9" i="4"/>
  <c r="E9" i="4"/>
  <c r="E8" i="4"/>
  <c r="J7" i="4"/>
  <c r="E7" i="4"/>
  <c r="E6" i="4"/>
  <c r="J5" i="4"/>
  <c r="J13" i="4"/>
  <c r="E5" i="4"/>
  <c r="I13" i="4"/>
  <c r="H13" i="4"/>
  <c r="G13" i="4"/>
</calcChain>
</file>

<file path=xl/sharedStrings.xml><?xml version="1.0" encoding="utf-8"?>
<sst xmlns="http://schemas.openxmlformats.org/spreadsheetml/2006/main" count="226" uniqueCount="37">
  <si>
    <t xml:space="preserve">          Ordinaria</t>
  </si>
  <si>
    <t xml:space="preserve">  Straordinaria</t>
  </si>
  <si>
    <t xml:space="preserve">     Totale</t>
  </si>
  <si>
    <t>Alessandria</t>
  </si>
  <si>
    <t>Asti</t>
  </si>
  <si>
    <t>Biella</t>
  </si>
  <si>
    <t>Cuneo</t>
  </si>
  <si>
    <t>Torino</t>
  </si>
  <si>
    <t>Verbano C.O.</t>
  </si>
  <si>
    <t>Vercelli</t>
  </si>
  <si>
    <t>In Deroga</t>
  </si>
  <si>
    <t>Fonte: INPS, Osservatorio sulla Cassa integrazione Guadagni</t>
  </si>
  <si>
    <t>Novara</t>
  </si>
  <si>
    <t>Anno 2016</t>
  </si>
  <si>
    <t>Anno 2015</t>
  </si>
  <si>
    <t>Tab. 9.15 Ore di Cassa Integrazione Guadagni per tipologia e provincia - Anni 2015-2016</t>
  </si>
  <si>
    <t>Tab. 9.15 Ore di Cassa Integrazione Guadagni per tipologia e provincia - Anni 2016-2017</t>
  </si>
  <si>
    <t>Anno 2017</t>
  </si>
  <si>
    <t>Provincia</t>
  </si>
  <si>
    <t>Piemonte</t>
  </si>
  <si>
    <t xml:space="preserve">Italia </t>
  </si>
  <si>
    <t>Tab. 9.15 Ore di Cassa Integrazione Guadagni per tipologia e provincia - Anni 2017-2018</t>
  </si>
  <si>
    <t>Anno 2018</t>
  </si>
  <si>
    <t>Tab. 9.15 Ore di Cassa Integrazione Guadagni per tipologia e provincia - Anni 2018-2019</t>
  </si>
  <si>
    <t>Anno 2019</t>
  </si>
  <si>
    <t>Tab. 9.15 Ore di Cassa Integrazione Guadagni per tipologia e provincia - Anni 2019-2020</t>
  </si>
  <si>
    <t>Anno 2020</t>
  </si>
  <si>
    <t>Tab. 9.15 Ore di Cassa Integrazione Guadagni per tipologia e provincia - Anni 2020-2021</t>
  </si>
  <si>
    <t>Anno 2021</t>
  </si>
  <si>
    <t>Tab. 9.15 Ore di Cassa Integrazione Guadagni per tipologia e provincia - Anni 2021-2022</t>
  </si>
  <si>
    <t>Anno 2022</t>
  </si>
  <si>
    <t>Tab. 9.15 Ore di Cassa Integrazione Guadagni per tipologia e provincia - Anni 2022-2023</t>
  </si>
  <si>
    <t>Anno 2023</t>
  </si>
  <si>
    <t>Fonte: INPS, Osservatorio sulla Cassa integrazione Guadagni (Classificazione Ateco 2002 Istat)</t>
  </si>
  <si>
    <t xml:space="preserve">- </t>
  </si>
  <si>
    <t>Tab. 9.15 Ore di Cassa Integrazione Guadagni per tipologia e provincia - Anni 2023-2024</t>
  </si>
  <si>
    <t>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</si>
</sst>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03" formatCode="_ * #,##0_ ;_ * \-#,##0_ ;_ * &quot;-&quot;_ ;_ @_ "/>
    <numFmt numFmtId="204" formatCode="_ &quot;L.&quot;\ * #,##0_ ;_ &quot;L.&quot;\ * \-#,##0_ ;_ &quot;L.&quot;\ * &quot;-&quot;_ ;_ @_ "/>
  </numFmts>
  <fonts count="22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3">
    <xf numFmtId="0" fontId="0" fillId="0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22" borderId="4" applyNumberFormat="0" applyAlignment="0" applyProtection="0"/>
    <xf numFmtId="0" fontId="8" fillId="0" borderId="5" applyNumberFormat="0" applyFill="0" applyAlignment="0" applyProtection="0"/>
    <xf numFmtId="0" fontId="9" fillId="23" borderId="6" applyNumberFormat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10" fillId="30" borderId="4" applyNumberFormat="0" applyAlignment="0" applyProtection="0"/>
    <xf numFmtId="203" fontId="2" fillId="0" borderId="0" applyFont="0" applyFill="0" applyBorder="0" applyAlignment="0" applyProtection="0"/>
    <xf numFmtId="0" fontId="11" fillId="31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12" fillId="22" borderId="8" applyNumberFormat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33" borderId="0" applyNumberFormat="0" applyBorder="0" applyAlignment="0" applyProtection="0"/>
    <xf numFmtId="0" fontId="21" fillId="34" borderId="0" applyNumberFormat="0" applyBorder="0" applyAlignment="0" applyProtection="0"/>
    <xf numFmtId="204" fontId="2" fillId="0" borderId="0" applyFont="0" applyFill="0" applyBorder="0" applyAlignment="0" applyProtection="0"/>
  </cellStyleXfs>
  <cellXfs count="27">
    <xf numFmtId="0" fontId="0" fillId="0" borderId="0" xfId="0"/>
    <xf numFmtId="3" fontId="1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3" fontId="1" fillId="0" borderId="0" xfId="0" applyNumberFormat="1" applyFont="1" applyFill="1"/>
    <xf numFmtId="3" fontId="2" fillId="2" borderId="0" xfId="0" applyNumberFormat="1" applyFont="1" applyFill="1"/>
    <xf numFmtId="3" fontId="2" fillId="2" borderId="0" xfId="0" applyNumberFormat="1" applyFont="1" applyFill="1" applyAlignment="1">
      <alignment horizontal="right"/>
    </xf>
    <xf numFmtId="3" fontId="2" fillId="2" borderId="1" xfId="0" applyNumberFormat="1" applyFont="1" applyFill="1" applyBorder="1"/>
    <xf numFmtId="3" fontId="2" fillId="2" borderId="0" xfId="0" applyNumberFormat="1" applyFont="1" applyFill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right" wrapText="1"/>
    </xf>
    <xf numFmtId="3" fontId="2" fillId="0" borderId="0" xfId="0" applyNumberFormat="1" applyFont="1" applyAlignment="1">
      <alignment horizontal="right"/>
    </xf>
    <xf numFmtId="3" fontId="2" fillId="2" borderId="0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/>
    </xf>
    <xf numFmtId="1" fontId="2" fillId="3" borderId="0" xfId="0" applyNumberFormat="1" applyFont="1" applyFill="1" applyBorder="1"/>
    <xf numFmtId="3" fontId="2" fillId="3" borderId="0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/>
    <xf numFmtId="3" fontId="0" fillId="0" borderId="0" xfId="0" applyNumberFormat="1"/>
    <xf numFmtId="3" fontId="0" fillId="0" borderId="1" xfId="0" applyNumberFormat="1" applyBorder="1"/>
    <xf numFmtId="3" fontId="0" fillId="3" borderId="0" xfId="0" applyNumberFormat="1" applyFill="1"/>
    <xf numFmtId="3" fontId="0" fillId="0" borderId="1" xfId="0" applyNumberFormat="1" applyFill="1" applyBorder="1"/>
    <xf numFmtId="3" fontId="0" fillId="3" borderId="0" xfId="0" applyNumberFormat="1" applyFill="1" applyAlignment="1">
      <alignment horizontal="right"/>
    </xf>
    <xf numFmtId="3" fontId="2" fillId="2" borderId="0" xfId="0" applyNumberFormat="1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center" vertical="center"/>
    </xf>
  </cellXfs>
  <cellStyles count="423">
    <cellStyle name="20% - Colore 1 10" xfId="1"/>
    <cellStyle name="20% - Colore 1 11" xfId="2"/>
    <cellStyle name="20% - Colore 1 12" xfId="3"/>
    <cellStyle name="20% - Colore 1 13" xfId="4"/>
    <cellStyle name="20% - Colore 1 14" xfId="5"/>
    <cellStyle name="20% - Colore 1 15" xfId="6"/>
    <cellStyle name="20% - Colore 1 16" xfId="7"/>
    <cellStyle name="20% - Colore 1 17" xfId="8"/>
    <cellStyle name="20% - Colore 1 18" xfId="9"/>
    <cellStyle name="20% - Colore 1 19" xfId="10"/>
    <cellStyle name="20% - Colore 1 2" xfId="11"/>
    <cellStyle name="20% - Colore 1 20" xfId="12"/>
    <cellStyle name="20% - Colore 1 21" xfId="13"/>
    <cellStyle name="20% - Colore 1 22" xfId="14"/>
    <cellStyle name="20% - Colore 1 23" xfId="15"/>
    <cellStyle name="20% - Colore 1 24" xfId="16"/>
    <cellStyle name="20% - Colore 1 3" xfId="17"/>
    <cellStyle name="20% - Colore 1 4" xfId="18"/>
    <cellStyle name="20% - Colore 1 5" xfId="19"/>
    <cellStyle name="20% - Colore 1 6" xfId="20"/>
    <cellStyle name="20% - Colore 1 7" xfId="21"/>
    <cellStyle name="20% - Colore 1 8" xfId="22"/>
    <cellStyle name="20% - Colore 1 9" xfId="23"/>
    <cellStyle name="20% - Colore 2 10" xfId="24"/>
    <cellStyle name="20% - Colore 2 11" xfId="25"/>
    <cellStyle name="20% - Colore 2 12" xfId="26"/>
    <cellStyle name="20% - Colore 2 13" xfId="27"/>
    <cellStyle name="20% - Colore 2 14" xfId="28"/>
    <cellStyle name="20% - Colore 2 15" xfId="29"/>
    <cellStyle name="20% - Colore 2 16" xfId="30"/>
    <cellStyle name="20% - Colore 2 17" xfId="31"/>
    <cellStyle name="20% - Colore 2 18" xfId="32"/>
    <cellStyle name="20% - Colore 2 19" xfId="33"/>
    <cellStyle name="20% - Colore 2 2" xfId="34"/>
    <cellStyle name="20% - Colore 2 20" xfId="35"/>
    <cellStyle name="20% - Colore 2 21" xfId="36"/>
    <cellStyle name="20% - Colore 2 22" xfId="37"/>
    <cellStyle name="20% - Colore 2 23" xfId="38"/>
    <cellStyle name="20% - Colore 2 24" xfId="39"/>
    <cellStyle name="20% - Colore 2 3" xfId="40"/>
    <cellStyle name="20% - Colore 2 4" xfId="41"/>
    <cellStyle name="20% - Colore 2 5" xfId="42"/>
    <cellStyle name="20% - Colore 2 6" xfId="43"/>
    <cellStyle name="20% - Colore 2 7" xfId="44"/>
    <cellStyle name="20% - Colore 2 8" xfId="45"/>
    <cellStyle name="20% - Colore 2 9" xfId="46"/>
    <cellStyle name="20% - Colore 3 10" xfId="47"/>
    <cellStyle name="20% - Colore 3 11" xfId="48"/>
    <cellStyle name="20% - Colore 3 12" xfId="49"/>
    <cellStyle name="20% - Colore 3 13" xfId="50"/>
    <cellStyle name="20% - Colore 3 14" xfId="51"/>
    <cellStyle name="20% - Colore 3 15" xfId="52"/>
    <cellStyle name="20% - Colore 3 16" xfId="53"/>
    <cellStyle name="20% - Colore 3 17" xfId="54"/>
    <cellStyle name="20% - Colore 3 18" xfId="55"/>
    <cellStyle name="20% - Colore 3 19" xfId="56"/>
    <cellStyle name="20% - Colore 3 2" xfId="57"/>
    <cellStyle name="20% - Colore 3 20" xfId="58"/>
    <cellStyle name="20% - Colore 3 21" xfId="59"/>
    <cellStyle name="20% - Colore 3 22" xfId="60"/>
    <cellStyle name="20% - Colore 3 23" xfId="61"/>
    <cellStyle name="20% - Colore 3 24" xfId="62"/>
    <cellStyle name="20% - Colore 3 3" xfId="63"/>
    <cellStyle name="20% - Colore 3 4" xfId="64"/>
    <cellStyle name="20% - Colore 3 5" xfId="65"/>
    <cellStyle name="20% - Colore 3 6" xfId="66"/>
    <cellStyle name="20% - Colore 3 7" xfId="67"/>
    <cellStyle name="20% - Colore 3 8" xfId="68"/>
    <cellStyle name="20% - Colore 3 9" xfId="69"/>
    <cellStyle name="20% - Colore 4 10" xfId="70"/>
    <cellStyle name="20% - Colore 4 11" xfId="71"/>
    <cellStyle name="20% - Colore 4 12" xfId="72"/>
    <cellStyle name="20% - Colore 4 13" xfId="73"/>
    <cellStyle name="20% - Colore 4 14" xfId="74"/>
    <cellStyle name="20% - Colore 4 15" xfId="75"/>
    <cellStyle name="20% - Colore 4 16" xfId="76"/>
    <cellStyle name="20% - Colore 4 17" xfId="77"/>
    <cellStyle name="20% - Colore 4 18" xfId="78"/>
    <cellStyle name="20% - Colore 4 19" xfId="79"/>
    <cellStyle name="20% - Colore 4 2" xfId="80"/>
    <cellStyle name="20% - Colore 4 20" xfId="81"/>
    <cellStyle name="20% - Colore 4 21" xfId="82"/>
    <cellStyle name="20% - Colore 4 22" xfId="83"/>
    <cellStyle name="20% - Colore 4 23" xfId="84"/>
    <cellStyle name="20% - Colore 4 24" xfId="85"/>
    <cellStyle name="20% - Colore 4 3" xfId="86"/>
    <cellStyle name="20% - Colore 4 4" xfId="87"/>
    <cellStyle name="20% - Colore 4 5" xfId="88"/>
    <cellStyle name="20% - Colore 4 6" xfId="89"/>
    <cellStyle name="20% - Colore 4 7" xfId="90"/>
    <cellStyle name="20% - Colore 4 8" xfId="91"/>
    <cellStyle name="20% - Colore 4 9" xfId="92"/>
    <cellStyle name="20% - Colore 5" xfId="93" builtinId="46" customBuiltin="1"/>
    <cellStyle name="20% - Colore 6" xfId="94" builtinId="50" customBuiltin="1"/>
    <cellStyle name="40% - Colore 1" xfId="95" builtinId="31" customBuiltin="1"/>
    <cellStyle name="40% - Colore 2" xfId="96" builtinId="35" customBuiltin="1"/>
    <cellStyle name="40% - Colore 3 10" xfId="97"/>
    <cellStyle name="40% - Colore 3 11" xfId="98"/>
    <cellStyle name="40% - Colore 3 12" xfId="99"/>
    <cellStyle name="40% - Colore 3 13" xfId="100"/>
    <cellStyle name="40% - Colore 3 14" xfId="101"/>
    <cellStyle name="40% - Colore 3 15" xfId="102"/>
    <cellStyle name="40% - Colore 3 16" xfId="103"/>
    <cellStyle name="40% - Colore 3 17" xfId="104"/>
    <cellStyle name="40% - Colore 3 18" xfId="105"/>
    <cellStyle name="40% - Colore 3 19" xfId="106"/>
    <cellStyle name="40% - Colore 3 2" xfId="107"/>
    <cellStyle name="40% - Colore 3 20" xfId="108"/>
    <cellStyle name="40% - Colore 3 21" xfId="109"/>
    <cellStyle name="40% - Colore 3 22" xfId="110"/>
    <cellStyle name="40% - Colore 3 23" xfId="111"/>
    <cellStyle name="40% - Colore 3 24" xfId="112"/>
    <cellStyle name="40% - Colore 3 3" xfId="113"/>
    <cellStyle name="40% - Colore 3 4" xfId="114"/>
    <cellStyle name="40% - Colore 3 5" xfId="115"/>
    <cellStyle name="40% - Colore 3 6" xfId="116"/>
    <cellStyle name="40% - Colore 3 7" xfId="117"/>
    <cellStyle name="40% - Colore 3 8" xfId="118"/>
    <cellStyle name="40% - Colore 3 9" xfId="119"/>
    <cellStyle name="40% - Colore 4" xfId="120" builtinId="43" customBuiltin="1"/>
    <cellStyle name="40% - Colore 5" xfId="121" builtinId="47" customBuiltin="1"/>
    <cellStyle name="40% - Colore 6" xfId="122" builtinId="51" customBuiltin="1"/>
    <cellStyle name="60% - Colore 1" xfId="123" builtinId="32" customBuiltin="1"/>
    <cellStyle name="60% - Colore 2" xfId="124" builtinId="36" customBuiltin="1"/>
    <cellStyle name="60% - Colore 3 10" xfId="125"/>
    <cellStyle name="60% - Colore 3 11" xfId="126"/>
    <cellStyle name="60% - Colore 3 12" xfId="127"/>
    <cellStyle name="60% - Colore 3 13" xfId="128"/>
    <cellStyle name="60% - Colore 3 14" xfId="129"/>
    <cellStyle name="60% - Colore 3 15" xfId="130"/>
    <cellStyle name="60% - Colore 3 16" xfId="131"/>
    <cellStyle name="60% - Colore 3 17" xfId="132"/>
    <cellStyle name="60% - Colore 3 18" xfId="133"/>
    <cellStyle name="60% - Colore 3 19" xfId="134"/>
    <cellStyle name="60% - Colore 3 2" xfId="135"/>
    <cellStyle name="60% - Colore 3 20" xfId="136"/>
    <cellStyle name="60% - Colore 3 21" xfId="137"/>
    <cellStyle name="60% - Colore 3 22" xfId="138"/>
    <cellStyle name="60% - Colore 3 23" xfId="139"/>
    <cellStyle name="60% - Colore 3 24" xfId="140"/>
    <cellStyle name="60% - Colore 3 3" xfId="141"/>
    <cellStyle name="60% - Colore 3 4" xfId="142"/>
    <cellStyle name="60% - Colore 3 5" xfId="143"/>
    <cellStyle name="60% - Colore 3 6" xfId="144"/>
    <cellStyle name="60% - Colore 3 7" xfId="145"/>
    <cellStyle name="60% - Colore 3 8" xfId="146"/>
    <cellStyle name="60% - Colore 3 9" xfId="147"/>
    <cellStyle name="60% - Colore 4 10" xfId="148"/>
    <cellStyle name="60% - Colore 4 11" xfId="149"/>
    <cellStyle name="60% - Colore 4 12" xfId="150"/>
    <cellStyle name="60% - Colore 4 13" xfId="151"/>
    <cellStyle name="60% - Colore 4 14" xfId="152"/>
    <cellStyle name="60% - Colore 4 15" xfId="153"/>
    <cellStyle name="60% - Colore 4 16" xfId="154"/>
    <cellStyle name="60% - Colore 4 17" xfId="155"/>
    <cellStyle name="60% - Colore 4 18" xfId="156"/>
    <cellStyle name="60% - Colore 4 19" xfId="157"/>
    <cellStyle name="60% - Colore 4 2" xfId="158"/>
    <cellStyle name="60% - Colore 4 20" xfId="159"/>
    <cellStyle name="60% - Colore 4 21" xfId="160"/>
    <cellStyle name="60% - Colore 4 22" xfId="161"/>
    <cellStyle name="60% - Colore 4 23" xfId="162"/>
    <cellStyle name="60% - Colore 4 24" xfId="163"/>
    <cellStyle name="60% - Colore 4 3" xfId="164"/>
    <cellStyle name="60% - Colore 4 4" xfId="165"/>
    <cellStyle name="60% - Colore 4 5" xfId="166"/>
    <cellStyle name="60% - Colore 4 6" xfId="167"/>
    <cellStyle name="60% - Colore 4 7" xfId="168"/>
    <cellStyle name="60% - Colore 4 8" xfId="169"/>
    <cellStyle name="60% - Colore 4 9" xfId="170"/>
    <cellStyle name="60% - Colore 5" xfId="171" builtinId="48" customBuiltin="1"/>
    <cellStyle name="60% - Colore 6 10" xfId="172"/>
    <cellStyle name="60% - Colore 6 11" xfId="173"/>
    <cellStyle name="60% - Colore 6 12" xfId="174"/>
    <cellStyle name="60% - Colore 6 13" xfId="175"/>
    <cellStyle name="60% - Colore 6 14" xfId="176"/>
    <cellStyle name="60% - Colore 6 15" xfId="177"/>
    <cellStyle name="60% - Colore 6 16" xfId="178"/>
    <cellStyle name="60% - Colore 6 17" xfId="179"/>
    <cellStyle name="60% - Colore 6 18" xfId="180"/>
    <cellStyle name="60% - Colore 6 19" xfId="181"/>
    <cellStyle name="60% - Colore 6 2" xfId="182"/>
    <cellStyle name="60% - Colore 6 20" xfId="183"/>
    <cellStyle name="60% - Colore 6 21" xfId="184"/>
    <cellStyle name="60% - Colore 6 22" xfId="185"/>
    <cellStyle name="60% - Colore 6 23" xfId="186"/>
    <cellStyle name="60% - Colore 6 24" xfId="187"/>
    <cellStyle name="60% - Colore 6 3" xfId="188"/>
    <cellStyle name="60% - Colore 6 4" xfId="189"/>
    <cellStyle name="60% - Colore 6 5" xfId="190"/>
    <cellStyle name="60% - Colore 6 6" xfId="191"/>
    <cellStyle name="60% - Colore 6 7" xfId="192"/>
    <cellStyle name="60% - Colore 6 8" xfId="193"/>
    <cellStyle name="60% - Colore 6 9" xfId="194"/>
    <cellStyle name="Calcolo" xfId="195" builtinId="22" customBuiltin="1"/>
    <cellStyle name="Cella collegata" xfId="196" builtinId="24" customBuiltin="1"/>
    <cellStyle name="Cella da controllare" xfId="197" builtinId="23" customBuiltin="1"/>
    <cellStyle name="Colore 1" xfId="198" builtinId="29" customBuiltin="1"/>
    <cellStyle name="Colore 2" xfId="199" builtinId="33" customBuiltin="1"/>
    <cellStyle name="Colore 3" xfId="200" builtinId="37" customBuiltin="1"/>
    <cellStyle name="Colore 4" xfId="201" builtinId="41" customBuiltin="1"/>
    <cellStyle name="Colore 5" xfId="202" builtinId="45" customBuiltin="1"/>
    <cellStyle name="Colore 6" xfId="203" builtinId="49" customBuiltin="1"/>
    <cellStyle name="Input" xfId="204" builtinId="20" customBuiltin="1"/>
    <cellStyle name="Migliaia (0)_1°Quadrim." xfId="205"/>
    <cellStyle name="Neutrale" xfId="206" builtinId="28" customBuiltin="1"/>
    <cellStyle name="Normale" xfId="0" builtinId="0"/>
    <cellStyle name="Normale 10" xfId="207"/>
    <cellStyle name="Normale 2" xfId="208"/>
    <cellStyle name="Normale 2 2" xfId="209"/>
    <cellStyle name="Normale 2 3" xfId="210"/>
    <cellStyle name="Normale 3" xfId="211"/>
    <cellStyle name="Normale 3 10" xfId="212"/>
    <cellStyle name="Normale 3 11" xfId="213"/>
    <cellStyle name="Normale 3 12" xfId="214"/>
    <cellStyle name="Normale 3 13" xfId="215"/>
    <cellStyle name="Normale 3 14" xfId="216"/>
    <cellStyle name="Normale 3 15" xfId="217"/>
    <cellStyle name="Normale 3 16" xfId="218"/>
    <cellStyle name="Normale 3 17" xfId="219"/>
    <cellStyle name="Normale 3 18" xfId="220"/>
    <cellStyle name="Normale 3 19" xfId="221"/>
    <cellStyle name="Normale 3 2" xfId="222"/>
    <cellStyle name="Normale 3 20" xfId="223"/>
    <cellStyle name="Normale 3 21" xfId="224"/>
    <cellStyle name="Normale 3 22" xfId="225"/>
    <cellStyle name="Normale 3 23" xfId="226"/>
    <cellStyle name="Normale 3 24" xfId="227"/>
    <cellStyle name="Normale 3 3" xfId="228"/>
    <cellStyle name="Normale 3 4" xfId="229"/>
    <cellStyle name="Normale 3 5" xfId="230"/>
    <cellStyle name="Normale 3 6" xfId="231"/>
    <cellStyle name="Normale 3 7" xfId="232"/>
    <cellStyle name="Normale 3 8" xfId="233"/>
    <cellStyle name="Normale 3 9" xfId="234"/>
    <cellStyle name="Normale 4" xfId="235"/>
    <cellStyle name="Normale 4 2" xfId="236"/>
    <cellStyle name="Normale 5" xfId="237"/>
    <cellStyle name="Normale 6" xfId="238"/>
    <cellStyle name="Normale 7" xfId="239"/>
    <cellStyle name="Normale 7 10" xfId="240"/>
    <cellStyle name="Normale 7 11" xfId="241"/>
    <cellStyle name="Normale 7 12" xfId="242"/>
    <cellStyle name="Normale 7 13" xfId="243"/>
    <cellStyle name="Normale 7 14" xfId="244"/>
    <cellStyle name="Normale 7 15" xfId="245"/>
    <cellStyle name="Normale 7 16" xfId="246"/>
    <cellStyle name="Normale 7 17" xfId="247"/>
    <cellStyle name="Normale 7 18" xfId="248"/>
    <cellStyle name="Normale 7 19" xfId="249"/>
    <cellStyle name="Normale 7 2" xfId="250"/>
    <cellStyle name="Normale 7 2 10" xfId="251"/>
    <cellStyle name="Normale 7 2 11" xfId="252"/>
    <cellStyle name="Normale 7 2 12" xfId="253"/>
    <cellStyle name="Normale 7 2 13" xfId="254"/>
    <cellStyle name="Normale 7 2 14" xfId="255"/>
    <cellStyle name="Normale 7 2 15" xfId="256"/>
    <cellStyle name="Normale 7 2 16" xfId="257"/>
    <cellStyle name="Normale 7 2 17" xfId="258"/>
    <cellStyle name="Normale 7 2 18" xfId="259"/>
    <cellStyle name="Normale 7 2 19" xfId="260"/>
    <cellStyle name="Normale 7 2 2" xfId="261"/>
    <cellStyle name="Normale 7 2 20" xfId="262"/>
    <cellStyle name="Normale 7 2 21" xfId="263"/>
    <cellStyle name="Normale 7 2 22" xfId="264"/>
    <cellStyle name="Normale 7 2 23" xfId="265"/>
    <cellStyle name="Normale 7 2 24" xfId="266"/>
    <cellStyle name="Normale 7 2 3" xfId="267"/>
    <cellStyle name="Normale 7 2 4" xfId="268"/>
    <cellStyle name="Normale 7 2 5" xfId="269"/>
    <cellStyle name="Normale 7 2 6" xfId="270"/>
    <cellStyle name="Normale 7 2 7" xfId="271"/>
    <cellStyle name="Normale 7 2 8" xfId="272"/>
    <cellStyle name="Normale 7 2 9" xfId="273"/>
    <cellStyle name="Normale 7 20" xfId="274"/>
    <cellStyle name="Normale 7 21" xfId="275"/>
    <cellStyle name="Normale 7 22" xfId="276"/>
    <cellStyle name="Normale 7 23" xfId="277"/>
    <cellStyle name="Normale 7 24" xfId="278"/>
    <cellStyle name="Normale 7 25" xfId="279"/>
    <cellStyle name="Normale 7 3" xfId="280"/>
    <cellStyle name="Normale 7 4" xfId="281"/>
    <cellStyle name="Normale 7 5" xfId="282"/>
    <cellStyle name="Normale 7 6" xfId="283"/>
    <cellStyle name="Normale 7 7" xfId="284"/>
    <cellStyle name="Normale 7 8" xfId="285"/>
    <cellStyle name="Normale 7 9" xfId="286"/>
    <cellStyle name="Normale 8" xfId="287"/>
    <cellStyle name="Normale 8 10" xfId="288"/>
    <cellStyle name="Normale 8 11" xfId="289"/>
    <cellStyle name="Normale 8 12" xfId="290"/>
    <cellStyle name="Normale 8 13" xfId="291"/>
    <cellStyle name="Normale 8 14" xfId="292"/>
    <cellStyle name="Normale 8 15" xfId="293"/>
    <cellStyle name="Normale 8 16" xfId="294"/>
    <cellStyle name="Normale 8 17" xfId="295"/>
    <cellStyle name="Normale 8 18" xfId="296"/>
    <cellStyle name="Normale 8 19" xfId="297"/>
    <cellStyle name="Normale 8 2" xfId="298"/>
    <cellStyle name="Normale 8 2 10" xfId="299"/>
    <cellStyle name="Normale 8 2 11" xfId="300"/>
    <cellStyle name="Normale 8 2 12" xfId="301"/>
    <cellStyle name="Normale 8 2 13" xfId="302"/>
    <cellStyle name="Normale 8 2 14" xfId="303"/>
    <cellStyle name="Normale 8 2 15" xfId="304"/>
    <cellStyle name="Normale 8 2 16" xfId="305"/>
    <cellStyle name="Normale 8 2 17" xfId="306"/>
    <cellStyle name="Normale 8 2 18" xfId="307"/>
    <cellStyle name="Normale 8 2 19" xfId="308"/>
    <cellStyle name="Normale 8 2 2" xfId="309"/>
    <cellStyle name="Normale 8 2 20" xfId="310"/>
    <cellStyle name="Normale 8 2 21" xfId="311"/>
    <cellStyle name="Normale 8 2 22" xfId="312"/>
    <cellStyle name="Normale 8 2 23" xfId="313"/>
    <cellStyle name="Normale 8 2 24" xfId="314"/>
    <cellStyle name="Normale 8 2 3" xfId="315"/>
    <cellStyle name="Normale 8 2 4" xfId="316"/>
    <cellStyle name="Normale 8 2 5" xfId="317"/>
    <cellStyle name="Normale 8 2 6" xfId="318"/>
    <cellStyle name="Normale 8 2 7" xfId="319"/>
    <cellStyle name="Normale 8 2 8" xfId="320"/>
    <cellStyle name="Normale 8 2 9" xfId="321"/>
    <cellStyle name="Normale 8 20" xfId="322"/>
    <cellStyle name="Normale 8 21" xfId="323"/>
    <cellStyle name="Normale 8 22" xfId="324"/>
    <cellStyle name="Normale 8 23" xfId="325"/>
    <cellStyle name="Normale 8 24" xfId="326"/>
    <cellStyle name="Normale 8 25" xfId="327"/>
    <cellStyle name="Normale 8 3" xfId="328"/>
    <cellStyle name="Normale 8 4" xfId="329"/>
    <cellStyle name="Normale 8 5" xfId="330"/>
    <cellStyle name="Normale 8 6" xfId="331"/>
    <cellStyle name="Normale 8 7" xfId="332"/>
    <cellStyle name="Normale 8 8" xfId="333"/>
    <cellStyle name="Normale 8 9" xfId="334"/>
    <cellStyle name="Normale 9" xfId="335"/>
    <cellStyle name="Normale 9 10" xfId="336"/>
    <cellStyle name="Normale 9 11" xfId="337"/>
    <cellStyle name="Normale 9 12" xfId="338"/>
    <cellStyle name="Normale 9 13" xfId="339"/>
    <cellStyle name="Normale 9 14" xfId="340"/>
    <cellStyle name="Normale 9 15" xfId="341"/>
    <cellStyle name="Normale 9 16" xfId="342"/>
    <cellStyle name="Normale 9 17" xfId="343"/>
    <cellStyle name="Normale 9 18" xfId="344"/>
    <cellStyle name="Normale 9 19" xfId="345"/>
    <cellStyle name="Normale 9 2" xfId="346"/>
    <cellStyle name="Normale 9 2 10" xfId="347"/>
    <cellStyle name="Normale 9 2 11" xfId="348"/>
    <cellStyle name="Normale 9 2 12" xfId="349"/>
    <cellStyle name="Normale 9 2 13" xfId="350"/>
    <cellStyle name="Normale 9 2 14" xfId="351"/>
    <cellStyle name="Normale 9 2 15" xfId="352"/>
    <cellStyle name="Normale 9 2 16" xfId="353"/>
    <cellStyle name="Normale 9 2 17" xfId="354"/>
    <cellStyle name="Normale 9 2 18" xfId="355"/>
    <cellStyle name="Normale 9 2 19" xfId="356"/>
    <cellStyle name="Normale 9 2 2" xfId="357"/>
    <cellStyle name="Normale 9 2 20" xfId="358"/>
    <cellStyle name="Normale 9 2 21" xfId="359"/>
    <cellStyle name="Normale 9 2 22" xfId="360"/>
    <cellStyle name="Normale 9 2 23" xfId="361"/>
    <cellStyle name="Normale 9 2 24" xfId="362"/>
    <cellStyle name="Normale 9 2 3" xfId="363"/>
    <cellStyle name="Normale 9 2 4" xfId="364"/>
    <cellStyle name="Normale 9 2 5" xfId="365"/>
    <cellStyle name="Normale 9 2 6" xfId="366"/>
    <cellStyle name="Normale 9 2 7" xfId="367"/>
    <cellStyle name="Normale 9 2 8" xfId="368"/>
    <cellStyle name="Normale 9 2 9" xfId="369"/>
    <cellStyle name="Normale 9 20" xfId="370"/>
    <cellStyle name="Normale 9 21" xfId="371"/>
    <cellStyle name="Normale 9 22" xfId="372"/>
    <cellStyle name="Normale 9 23" xfId="373"/>
    <cellStyle name="Normale 9 24" xfId="374"/>
    <cellStyle name="Normale 9 25" xfId="375"/>
    <cellStyle name="Normale 9 3" xfId="376"/>
    <cellStyle name="Normale 9 4" xfId="377"/>
    <cellStyle name="Normale 9 5" xfId="378"/>
    <cellStyle name="Normale 9 6" xfId="379"/>
    <cellStyle name="Normale 9 7" xfId="380"/>
    <cellStyle name="Normale 9 8" xfId="381"/>
    <cellStyle name="Normale 9 9" xfId="382"/>
    <cellStyle name="Nota 10" xfId="383"/>
    <cellStyle name="Nota 11" xfId="384"/>
    <cellStyle name="Nota 12" xfId="385"/>
    <cellStyle name="Nota 13" xfId="386"/>
    <cellStyle name="Nota 14" xfId="387"/>
    <cellStyle name="Nota 15" xfId="388"/>
    <cellStyle name="Nota 16" xfId="389"/>
    <cellStyle name="Nota 17" xfId="390"/>
    <cellStyle name="Nota 18" xfId="391"/>
    <cellStyle name="Nota 19" xfId="392"/>
    <cellStyle name="Nota 2" xfId="393"/>
    <cellStyle name="Nota 20" xfId="394"/>
    <cellStyle name="Nota 21" xfId="395"/>
    <cellStyle name="Nota 22" xfId="396"/>
    <cellStyle name="Nota 23" xfId="397"/>
    <cellStyle name="Nota 24" xfId="398"/>
    <cellStyle name="Nota 3" xfId="399"/>
    <cellStyle name="Nota 4" xfId="400"/>
    <cellStyle name="Nota 5" xfId="401"/>
    <cellStyle name="Nota 6" xfId="402"/>
    <cellStyle name="Nota 7" xfId="403"/>
    <cellStyle name="Nota 8" xfId="404"/>
    <cellStyle name="Nota 9" xfId="405"/>
    <cellStyle name="Output" xfId="406" builtinId="21" customBuiltin="1"/>
    <cellStyle name="Percentuale 2" xfId="407"/>
    <cellStyle name="Percentuale 3" xfId="408"/>
    <cellStyle name="Percentuale 3 2" xfId="409"/>
    <cellStyle name="Percentuale 3 3" xfId="410"/>
    <cellStyle name="Percentuale 4" xfId="411"/>
    <cellStyle name="Testo avviso" xfId="412" builtinId="11" customBuiltin="1"/>
    <cellStyle name="Testo descrittivo" xfId="413" builtinId="53" customBuiltin="1"/>
    <cellStyle name="Titolo" xfId="414" builtinId="15" customBuiltin="1"/>
    <cellStyle name="Titolo 1" xfId="415" builtinId="16" customBuiltin="1"/>
    <cellStyle name="Titolo 2" xfId="416" builtinId="17" customBuiltin="1"/>
    <cellStyle name="Titolo 3" xfId="417" builtinId="18" customBuiltin="1"/>
    <cellStyle name="Titolo 4" xfId="418" builtinId="19" customBuiltin="1"/>
    <cellStyle name="Totale" xfId="419" builtinId="25" customBuiltin="1"/>
    <cellStyle name="Valore non valido" xfId="420" builtinId="27" customBuiltin="1"/>
    <cellStyle name="Valore valido" xfId="421" builtinId="26" customBuiltin="1"/>
    <cellStyle name="Valuta (0)_1°Quadrim." xfId="4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tabSelected="1" zoomScaleNormal="100" workbookViewId="0">
      <selection activeCell="A2" sqref="A2"/>
    </sheetView>
  </sheetViews>
  <sheetFormatPr defaultRowHeight="12" customHeight="1" x14ac:dyDescent="0.2"/>
  <cols>
    <col min="1" max="1" width="15.7109375" style="4" customWidth="1"/>
    <col min="2" max="5" width="13.7109375" style="5" customWidth="1"/>
    <col min="6" max="6" width="2.7109375" style="5" customWidth="1"/>
    <col min="7" max="10" width="13.7109375" style="4" customWidth="1"/>
    <col min="11" max="11" width="10.42578125" style="4" customWidth="1"/>
    <col min="12" max="12" width="11.5703125" style="4" customWidth="1"/>
    <col min="13" max="13" width="18.85546875" style="4" customWidth="1"/>
    <col min="14" max="16384" width="9.140625" style="4"/>
  </cols>
  <sheetData>
    <row r="1" spans="1:15" s="1" customFormat="1" ht="15" x14ac:dyDescent="0.2">
      <c r="A1" s="1" t="s">
        <v>35</v>
      </c>
      <c r="B1" s="2"/>
      <c r="C1" s="2"/>
      <c r="D1" s="2"/>
      <c r="E1" s="2"/>
      <c r="F1" s="2"/>
      <c r="G1" s="3"/>
    </row>
    <row r="2" spans="1:15" ht="13.5" thickBot="1" x14ac:dyDescent="0.25">
      <c r="A2" s="6"/>
      <c r="B2" s="12"/>
      <c r="C2" s="12"/>
      <c r="D2" s="12"/>
      <c r="E2" s="12"/>
      <c r="F2" s="12"/>
      <c r="G2" s="6"/>
      <c r="H2" s="6"/>
      <c r="I2" s="6"/>
      <c r="J2" s="6"/>
    </row>
    <row r="3" spans="1:15" ht="15" customHeight="1" x14ac:dyDescent="0.2">
      <c r="A3" s="24" t="s">
        <v>18</v>
      </c>
      <c r="B3" s="26" t="s">
        <v>36</v>
      </c>
      <c r="C3" s="26"/>
      <c r="D3" s="26"/>
      <c r="E3" s="26"/>
      <c r="F3" s="14"/>
      <c r="G3" s="26" t="s">
        <v>32</v>
      </c>
      <c r="H3" s="26"/>
      <c r="I3" s="26"/>
      <c r="J3" s="26"/>
    </row>
    <row r="4" spans="1:15" s="5" customFormat="1" ht="15" customHeight="1" x14ac:dyDescent="0.2">
      <c r="A4" s="25"/>
      <c r="B4" s="17" t="s">
        <v>0</v>
      </c>
      <c r="C4" s="17" t="s">
        <v>1</v>
      </c>
      <c r="D4" s="17" t="s">
        <v>10</v>
      </c>
      <c r="E4" s="17" t="s">
        <v>2</v>
      </c>
      <c r="F4" s="13"/>
      <c r="G4" s="17" t="s">
        <v>0</v>
      </c>
      <c r="H4" s="17" t="s">
        <v>1</v>
      </c>
      <c r="I4" s="17" t="s">
        <v>10</v>
      </c>
      <c r="J4" s="17" t="s">
        <v>2</v>
      </c>
      <c r="L4" s="4"/>
      <c r="M4" s="4"/>
      <c r="N4" s="4"/>
      <c r="O4" s="4"/>
    </row>
    <row r="5" spans="1:15" s="5" customFormat="1" ht="15" customHeight="1" x14ac:dyDescent="0.2">
      <c r="A5" s="4" t="s">
        <v>3</v>
      </c>
      <c r="B5" s="19">
        <v>1947358</v>
      </c>
      <c r="C5" s="19">
        <v>1012108</v>
      </c>
      <c r="D5" s="8" t="s">
        <v>34</v>
      </c>
      <c r="E5" s="19">
        <v>2959466</v>
      </c>
      <c r="F5" s="7"/>
      <c r="G5" s="5">
        <v>2714805</v>
      </c>
      <c r="H5" s="5">
        <v>864464</v>
      </c>
      <c r="I5" s="5" t="s">
        <v>34</v>
      </c>
      <c r="J5" s="5">
        <v>3579269</v>
      </c>
      <c r="L5" s="4"/>
      <c r="M5" s="4"/>
      <c r="N5" s="4"/>
      <c r="O5" s="4"/>
    </row>
    <row r="6" spans="1:15" ht="15" customHeight="1" x14ac:dyDescent="0.2">
      <c r="A6" s="4" t="s">
        <v>4</v>
      </c>
      <c r="B6" s="19">
        <v>1262547</v>
      </c>
      <c r="C6" s="19">
        <v>309687</v>
      </c>
      <c r="D6" s="8" t="s">
        <v>34</v>
      </c>
      <c r="E6" s="19">
        <v>1572234</v>
      </c>
      <c r="F6" s="7"/>
      <c r="G6" s="5">
        <v>743388</v>
      </c>
      <c r="H6" s="5">
        <v>356663</v>
      </c>
      <c r="I6" s="5" t="s">
        <v>34</v>
      </c>
      <c r="J6" s="5">
        <v>1100051</v>
      </c>
    </row>
    <row r="7" spans="1:15" ht="15" customHeight="1" x14ac:dyDescent="0.2">
      <c r="A7" s="4" t="s">
        <v>5</v>
      </c>
      <c r="B7" s="19">
        <v>4638543</v>
      </c>
      <c r="C7" s="19">
        <v>294446</v>
      </c>
      <c r="D7" s="8" t="s">
        <v>34</v>
      </c>
      <c r="E7" s="19">
        <v>4932989</v>
      </c>
      <c r="F7" s="7"/>
      <c r="G7" s="5">
        <v>1712536</v>
      </c>
      <c r="H7" s="5">
        <v>1075540</v>
      </c>
      <c r="I7" s="5" t="s">
        <v>34</v>
      </c>
      <c r="J7" s="5">
        <v>2788076</v>
      </c>
    </row>
    <row r="8" spans="1:15" ht="15" customHeight="1" x14ac:dyDescent="0.2">
      <c r="A8" s="4" t="s">
        <v>6</v>
      </c>
      <c r="B8" s="19">
        <v>3149111</v>
      </c>
      <c r="C8" s="19">
        <v>566770</v>
      </c>
      <c r="D8" s="8" t="s">
        <v>34</v>
      </c>
      <c r="E8" s="19">
        <v>3715881</v>
      </c>
      <c r="F8" s="7"/>
      <c r="G8" s="5">
        <v>3886920</v>
      </c>
      <c r="H8" s="5">
        <v>653904</v>
      </c>
      <c r="I8" s="5">
        <v>104</v>
      </c>
      <c r="J8" s="5">
        <v>4540928</v>
      </c>
    </row>
    <row r="9" spans="1:15" ht="15" customHeight="1" x14ac:dyDescent="0.2">
      <c r="A9" s="4" t="s">
        <v>12</v>
      </c>
      <c r="B9" s="19">
        <v>2687154</v>
      </c>
      <c r="C9" s="19">
        <v>490034</v>
      </c>
      <c r="D9" s="8" t="s">
        <v>34</v>
      </c>
      <c r="E9" s="19">
        <v>3177188</v>
      </c>
      <c r="F9"/>
      <c r="G9" s="5">
        <v>1021560</v>
      </c>
      <c r="H9" s="5">
        <v>121375</v>
      </c>
      <c r="I9" s="5" t="s">
        <v>34</v>
      </c>
      <c r="J9" s="5">
        <v>1142935</v>
      </c>
    </row>
    <row r="10" spans="1:15" ht="15" customHeight="1" x14ac:dyDescent="0.2">
      <c r="A10" s="4" t="s">
        <v>7</v>
      </c>
      <c r="B10" s="19">
        <v>19870699</v>
      </c>
      <c r="C10" s="19">
        <v>12560563</v>
      </c>
      <c r="D10" s="8">
        <v>32651</v>
      </c>
      <c r="E10" s="19">
        <v>32463913</v>
      </c>
      <c r="F10" s="7"/>
      <c r="G10" s="5">
        <v>8677294</v>
      </c>
      <c r="H10" s="5">
        <v>7070921</v>
      </c>
      <c r="I10" s="5">
        <v>233159</v>
      </c>
      <c r="J10" s="5">
        <v>15981374</v>
      </c>
    </row>
    <row r="11" spans="1:15" ht="15" customHeight="1" x14ac:dyDescent="0.2">
      <c r="A11" s="4" t="s">
        <v>8</v>
      </c>
      <c r="B11" s="19">
        <v>658487</v>
      </c>
      <c r="C11" s="19">
        <v>64625</v>
      </c>
      <c r="D11" s="8" t="s">
        <v>34</v>
      </c>
      <c r="E11" s="19">
        <v>723112</v>
      </c>
      <c r="F11" s="7"/>
      <c r="G11" s="5">
        <v>793988</v>
      </c>
      <c r="H11" s="5">
        <v>34487</v>
      </c>
      <c r="I11" s="5" t="s">
        <v>34</v>
      </c>
      <c r="J11" s="5">
        <v>828475</v>
      </c>
    </row>
    <row r="12" spans="1:15" ht="15" customHeight="1" x14ac:dyDescent="0.2">
      <c r="A12" s="4" t="s">
        <v>9</v>
      </c>
      <c r="B12" s="19">
        <v>1434266</v>
      </c>
      <c r="C12" s="19">
        <v>133664</v>
      </c>
      <c r="D12" s="8" t="s">
        <v>34</v>
      </c>
      <c r="E12" s="19">
        <v>1567930</v>
      </c>
      <c r="F12" s="7"/>
      <c r="G12" s="5">
        <v>932816</v>
      </c>
      <c r="H12" s="5">
        <v>242073</v>
      </c>
      <c r="I12" s="5" t="s">
        <v>34</v>
      </c>
      <c r="J12" s="5">
        <v>1174889</v>
      </c>
    </row>
    <row r="13" spans="1:15" ht="15" customHeight="1" x14ac:dyDescent="0.2">
      <c r="A13" s="15" t="s">
        <v>19</v>
      </c>
      <c r="B13" s="21">
        <v>35648165</v>
      </c>
      <c r="C13" s="21">
        <v>15431897</v>
      </c>
      <c r="D13" s="23">
        <v>32651</v>
      </c>
      <c r="E13" s="21">
        <v>51112713</v>
      </c>
      <c r="F13" s="16"/>
      <c r="G13" s="21">
        <v>20483307</v>
      </c>
      <c r="H13" s="21">
        <v>10419427</v>
      </c>
      <c r="I13" s="21">
        <v>233263</v>
      </c>
      <c r="J13" s="21">
        <v>31135997</v>
      </c>
    </row>
    <row r="14" spans="1:15" ht="15" customHeight="1" thickBot="1" x14ac:dyDescent="0.25">
      <c r="A14" s="6" t="s">
        <v>20</v>
      </c>
      <c r="B14" s="12">
        <v>327771774</v>
      </c>
      <c r="C14" s="12">
        <v>165530017</v>
      </c>
      <c r="D14" s="12">
        <v>2216477</v>
      </c>
      <c r="E14" s="12">
        <v>495518268</v>
      </c>
      <c r="F14" s="12"/>
      <c r="G14" s="12">
        <v>229497526</v>
      </c>
      <c r="H14" s="12">
        <v>177920448</v>
      </c>
      <c r="I14" s="12">
        <v>1666390</v>
      </c>
      <c r="J14" s="12">
        <v>409084364</v>
      </c>
    </row>
    <row r="15" spans="1:15" ht="10.5" customHeight="1" x14ac:dyDescent="0.2">
      <c r="A15" s="11"/>
      <c r="B15" s="7"/>
      <c r="C15" s="7"/>
      <c r="D15" s="7"/>
      <c r="E15" s="7"/>
      <c r="F15" s="7"/>
      <c r="G15" s="19"/>
      <c r="H15" s="19"/>
      <c r="I15" s="19"/>
      <c r="J15" s="19"/>
    </row>
    <row r="16" spans="1:15" ht="12" customHeight="1" x14ac:dyDescent="0.2">
      <c r="A16" s="18" t="s">
        <v>33</v>
      </c>
    </row>
    <row r="18" spans="3:10" ht="12" customHeight="1" x14ac:dyDescent="0.2">
      <c r="G18" s="19"/>
      <c r="H18" s="19"/>
      <c r="I18" s="19"/>
      <c r="J18" s="19"/>
    </row>
    <row r="19" spans="3:10" ht="12" customHeight="1" x14ac:dyDescent="0.2">
      <c r="E19"/>
      <c r="G19" s="19"/>
      <c r="H19" s="19"/>
      <c r="I19" s="19"/>
      <c r="J19" s="19"/>
    </row>
    <row r="20" spans="3:10" ht="12" customHeight="1" x14ac:dyDescent="0.2">
      <c r="E20"/>
      <c r="G20" s="19"/>
      <c r="H20" s="19"/>
      <c r="I20" s="19"/>
      <c r="J20" s="19"/>
    </row>
    <row r="21" spans="3:10" ht="12" customHeight="1" x14ac:dyDescent="0.2">
      <c r="E21"/>
      <c r="G21" s="19"/>
      <c r="H21" s="19"/>
      <c r="I21" s="19"/>
      <c r="J21" s="19"/>
    </row>
    <row r="22" spans="3:10" ht="12" customHeight="1" x14ac:dyDescent="0.2">
      <c r="E22"/>
      <c r="G22" s="19"/>
      <c r="H22" s="19"/>
      <c r="I22" s="19"/>
      <c r="J22" s="19"/>
    </row>
    <row r="23" spans="3:10" ht="12" customHeight="1" x14ac:dyDescent="0.2">
      <c r="E23"/>
      <c r="G23" s="19"/>
      <c r="H23" s="19"/>
      <c r="I23" s="19"/>
      <c r="J23" s="19"/>
    </row>
    <row r="24" spans="3:10" ht="12" customHeight="1" x14ac:dyDescent="0.2">
      <c r="E24"/>
      <c r="G24" s="19"/>
      <c r="H24" s="19"/>
      <c r="I24" s="19"/>
      <c r="J24" s="19"/>
    </row>
    <row r="25" spans="3:10" ht="12" customHeight="1" x14ac:dyDescent="0.2">
      <c r="E25"/>
      <c r="G25" s="19"/>
      <c r="H25" s="19"/>
      <c r="I25" s="19"/>
      <c r="J25" s="19"/>
    </row>
    <row r="28" spans="3:10" ht="12" customHeight="1" x14ac:dyDescent="0.2">
      <c r="C28" s="4"/>
      <c r="D28" s="4"/>
      <c r="E28" s="4"/>
      <c r="F28" s="4"/>
    </row>
    <row r="29" spans="3:10" ht="12" customHeight="1" x14ac:dyDescent="0.2">
      <c r="C29" s="4"/>
      <c r="D29" s="4"/>
      <c r="E29" s="4"/>
      <c r="F29" s="4"/>
    </row>
    <row r="30" spans="3:10" ht="12" customHeight="1" x14ac:dyDescent="0.2">
      <c r="C30" s="4"/>
      <c r="D30" s="4"/>
      <c r="E30" s="4"/>
      <c r="F30" s="4"/>
    </row>
    <row r="31" spans="3:10" ht="12" customHeight="1" x14ac:dyDescent="0.2">
      <c r="C31" s="4"/>
      <c r="D31" s="4"/>
      <c r="E31" s="4"/>
      <c r="F31" s="4"/>
    </row>
    <row r="32" spans="3:10" ht="12" customHeight="1" x14ac:dyDescent="0.2">
      <c r="C32" s="4"/>
      <c r="D32" s="4"/>
      <c r="E32" s="4"/>
      <c r="F32" s="4"/>
    </row>
  </sheetData>
  <mergeCells count="3">
    <mergeCell ref="A3:A4"/>
    <mergeCell ref="B3:E3"/>
    <mergeCell ref="G3:J3"/>
  </mergeCells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Normal="100" workbookViewId="0"/>
  </sheetViews>
  <sheetFormatPr defaultRowHeight="12" customHeight="1" x14ac:dyDescent="0.2"/>
  <cols>
    <col min="1" max="1" width="15.7109375" style="4" customWidth="1"/>
    <col min="2" max="5" width="13.7109375" style="5" customWidth="1"/>
    <col min="6" max="6" width="2.7109375" style="5" customWidth="1"/>
    <col min="7" max="10" width="13.7109375" style="4" customWidth="1"/>
    <col min="11" max="11" width="10.42578125" style="4" customWidth="1"/>
    <col min="12" max="12" width="11.5703125" style="4" customWidth="1"/>
    <col min="13" max="13" width="18.85546875" style="4" customWidth="1"/>
    <col min="14" max="16384" width="9.140625" style="4"/>
  </cols>
  <sheetData>
    <row r="1" spans="1:15" s="1" customFormat="1" ht="15" x14ac:dyDescent="0.2">
      <c r="A1" s="1" t="s">
        <v>31</v>
      </c>
      <c r="B1" s="2"/>
      <c r="C1" s="2"/>
      <c r="D1" s="2"/>
      <c r="E1" s="2"/>
      <c r="F1" s="2"/>
      <c r="G1" s="3"/>
    </row>
    <row r="2" spans="1:15" ht="13.5" thickBot="1" x14ac:dyDescent="0.25">
      <c r="A2" s="6"/>
      <c r="B2" s="12"/>
      <c r="C2" s="12"/>
      <c r="D2" s="12"/>
      <c r="E2" s="12"/>
      <c r="F2" s="12"/>
      <c r="G2" s="6"/>
      <c r="H2" s="6"/>
      <c r="I2" s="6"/>
      <c r="J2" s="6"/>
    </row>
    <row r="3" spans="1:15" ht="15" customHeight="1" x14ac:dyDescent="0.2">
      <c r="A3" s="24" t="s">
        <v>18</v>
      </c>
      <c r="B3" s="26" t="s">
        <v>32</v>
      </c>
      <c r="C3" s="26"/>
      <c r="D3" s="26"/>
      <c r="E3" s="26"/>
      <c r="F3" s="14"/>
      <c r="G3" s="26" t="s">
        <v>30</v>
      </c>
      <c r="H3" s="26"/>
      <c r="I3" s="26"/>
      <c r="J3" s="26"/>
    </row>
    <row r="4" spans="1:15" s="5" customFormat="1" ht="15" customHeight="1" x14ac:dyDescent="0.2">
      <c r="A4" s="25"/>
      <c r="B4" s="17" t="s">
        <v>0</v>
      </c>
      <c r="C4" s="17" t="s">
        <v>1</v>
      </c>
      <c r="D4" s="17" t="s">
        <v>10</v>
      </c>
      <c r="E4" s="17" t="s">
        <v>2</v>
      </c>
      <c r="F4" s="13"/>
      <c r="G4" s="17" t="s">
        <v>0</v>
      </c>
      <c r="H4" s="17" t="s">
        <v>1</v>
      </c>
      <c r="I4" s="17" t="s">
        <v>10</v>
      </c>
      <c r="J4" s="17" t="s">
        <v>2</v>
      </c>
      <c r="L4" s="4"/>
      <c r="M4" s="4"/>
      <c r="N4" s="4"/>
      <c r="O4" s="4"/>
    </row>
    <row r="5" spans="1:15" s="5" customFormat="1" ht="15" customHeight="1" x14ac:dyDescent="0.2">
      <c r="A5" s="4" t="s">
        <v>3</v>
      </c>
      <c r="B5" s="19">
        <v>2714805</v>
      </c>
      <c r="C5" s="19">
        <v>864464</v>
      </c>
      <c r="D5" s="8" t="s">
        <v>34</v>
      </c>
      <c r="E5" s="19">
        <v>3579269</v>
      </c>
      <c r="F5" s="7"/>
      <c r="G5" s="5">
        <v>1697919</v>
      </c>
      <c r="H5" s="5">
        <v>766132</v>
      </c>
      <c r="I5" s="5">
        <v>107318</v>
      </c>
      <c r="J5" s="5">
        <v>2571369</v>
      </c>
      <c r="L5" s="4"/>
      <c r="M5" s="4"/>
      <c r="N5" s="4"/>
      <c r="O5" s="4"/>
    </row>
    <row r="6" spans="1:15" ht="15" customHeight="1" x14ac:dyDescent="0.2">
      <c r="A6" s="4" t="s">
        <v>4</v>
      </c>
      <c r="B6" s="19">
        <v>743388</v>
      </c>
      <c r="C6" s="19">
        <v>356663</v>
      </c>
      <c r="D6" s="8" t="s">
        <v>34</v>
      </c>
      <c r="E6" s="19">
        <v>1100051</v>
      </c>
      <c r="F6" s="7"/>
      <c r="G6" s="5">
        <v>1312699</v>
      </c>
      <c r="H6" s="5">
        <v>121936</v>
      </c>
      <c r="I6" s="5">
        <v>47856</v>
      </c>
      <c r="J6" s="5">
        <v>1482491</v>
      </c>
    </row>
    <row r="7" spans="1:15" ht="15" customHeight="1" x14ac:dyDescent="0.2">
      <c r="A7" s="4" t="s">
        <v>5</v>
      </c>
      <c r="B7" s="19">
        <v>1712536</v>
      </c>
      <c r="C7" s="19">
        <v>1075540</v>
      </c>
      <c r="D7" s="8" t="s">
        <v>34</v>
      </c>
      <c r="E7" s="19">
        <v>2788076</v>
      </c>
      <c r="F7" s="7"/>
      <c r="G7" s="5">
        <v>1606640</v>
      </c>
      <c r="H7" s="5">
        <v>1077638</v>
      </c>
      <c r="I7" s="5">
        <v>34135</v>
      </c>
      <c r="J7" s="5">
        <v>2718413</v>
      </c>
    </row>
    <row r="8" spans="1:15" ht="15" customHeight="1" x14ac:dyDescent="0.2">
      <c r="A8" s="4" t="s">
        <v>6</v>
      </c>
      <c r="B8" s="19">
        <v>3886920</v>
      </c>
      <c r="C8" s="19">
        <v>653904</v>
      </c>
      <c r="D8" s="8">
        <v>104</v>
      </c>
      <c r="E8" s="19">
        <v>4540928</v>
      </c>
      <c r="F8" s="7"/>
      <c r="G8" s="5">
        <v>4395864</v>
      </c>
      <c r="H8" s="5">
        <v>225500</v>
      </c>
      <c r="I8" s="5">
        <v>52724</v>
      </c>
      <c r="J8" s="5">
        <v>4674088</v>
      </c>
    </row>
    <row r="9" spans="1:15" ht="15" customHeight="1" x14ac:dyDescent="0.2">
      <c r="A9" s="4" t="s">
        <v>12</v>
      </c>
      <c r="B9" s="19">
        <v>1021560</v>
      </c>
      <c r="C9" s="19">
        <v>121375</v>
      </c>
      <c r="D9" s="8" t="s">
        <v>34</v>
      </c>
      <c r="E9" s="19">
        <v>1142935</v>
      </c>
      <c r="F9"/>
      <c r="G9" s="5">
        <v>1258891</v>
      </c>
      <c r="H9" s="5">
        <v>20439</v>
      </c>
      <c r="I9" s="5">
        <v>108523</v>
      </c>
      <c r="J9" s="5">
        <v>1387853</v>
      </c>
    </row>
    <row r="10" spans="1:15" ht="15" customHeight="1" x14ac:dyDescent="0.2">
      <c r="A10" s="4" t="s">
        <v>7</v>
      </c>
      <c r="B10" s="19">
        <v>8677294</v>
      </c>
      <c r="C10" s="19">
        <v>7070921</v>
      </c>
      <c r="D10" s="8">
        <v>233159</v>
      </c>
      <c r="E10" s="19">
        <v>15981374</v>
      </c>
      <c r="F10" s="7"/>
      <c r="G10" s="5">
        <v>14433152</v>
      </c>
      <c r="H10" s="5">
        <v>11294061</v>
      </c>
      <c r="I10" s="5">
        <v>1470418</v>
      </c>
      <c r="J10" s="5">
        <v>27197631</v>
      </c>
    </row>
    <row r="11" spans="1:15" ht="15" customHeight="1" x14ac:dyDescent="0.2">
      <c r="A11" s="4" t="s">
        <v>8</v>
      </c>
      <c r="B11" s="19">
        <v>793988</v>
      </c>
      <c r="C11" s="19">
        <v>34487</v>
      </c>
      <c r="D11" s="8" t="s">
        <v>34</v>
      </c>
      <c r="E11" s="19">
        <v>828475</v>
      </c>
      <c r="F11" s="7"/>
      <c r="G11" s="5">
        <v>564462</v>
      </c>
      <c r="H11" s="5">
        <v>76243</v>
      </c>
      <c r="I11" s="5">
        <v>9506</v>
      </c>
      <c r="J11" s="5">
        <v>650211</v>
      </c>
    </row>
    <row r="12" spans="1:15" ht="15" customHeight="1" x14ac:dyDescent="0.2">
      <c r="A12" s="4" t="s">
        <v>9</v>
      </c>
      <c r="B12" s="19">
        <v>932816</v>
      </c>
      <c r="C12" s="19">
        <v>242073</v>
      </c>
      <c r="D12" s="8" t="s">
        <v>34</v>
      </c>
      <c r="E12" s="19">
        <v>1174889</v>
      </c>
      <c r="F12" s="7"/>
      <c r="G12" s="5">
        <v>921356</v>
      </c>
      <c r="H12" s="5">
        <v>465343</v>
      </c>
      <c r="I12" s="5">
        <v>17547</v>
      </c>
      <c r="J12" s="5">
        <v>1404246</v>
      </c>
    </row>
    <row r="13" spans="1:15" ht="15" customHeight="1" x14ac:dyDescent="0.2">
      <c r="A13" s="15" t="s">
        <v>19</v>
      </c>
      <c r="B13" s="21">
        <v>20483307</v>
      </c>
      <c r="C13" s="21">
        <v>10419427</v>
      </c>
      <c r="D13" s="23">
        <v>233263</v>
      </c>
      <c r="E13" s="21">
        <v>31135997</v>
      </c>
      <c r="F13" s="16"/>
      <c r="G13" s="21">
        <v>26190983</v>
      </c>
      <c r="H13" s="21">
        <v>14047292</v>
      </c>
      <c r="I13" s="21">
        <v>1848027</v>
      </c>
      <c r="J13" s="21">
        <v>42086302</v>
      </c>
    </row>
    <row r="14" spans="1:15" ht="15" customHeight="1" thickBot="1" x14ac:dyDescent="0.25">
      <c r="A14" s="6" t="s">
        <v>20</v>
      </c>
      <c r="B14" s="22">
        <v>229497526</v>
      </c>
      <c r="C14" s="22">
        <v>177920448</v>
      </c>
      <c r="D14" s="22">
        <v>1666390</v>
      </c>
      <c r="E14" s="22">
        <v>409084364</v>
      </c>
      <c r="F14" s="12"/>
      <c r="G14" s="12">
        <v>237935223</v>
      </c>
      <c r="H14" s="12">
        <v>202280193</v>
      </c>
      <c r="I14" s="12">
        <v>28183676</v>
      </c>
      <c r="J14" s="12">
        <v>468399092</v>
      </c>
    </row>
    <row r="15" spans="1:15" ht="10.5" customHeight="1" x14ac:dyDescent="0.2">
      <c r="A15" s="11"/>
      <c r="B15" s="7"/>
      <c r="C15" s="7"/>
      <c r="D15" s="7"/>
      <c r="E15" s="7"/>
      <c r="F15" s="7"/>
      <c r="G15" s="19"/>
      <c r="H15" s="19"/>
      <c r="I15" s="19"/>
      <c r="J15" s="19"/>
    </row>
    <row r="16" spans="1:15" ht="12" customHeight="1" x14ac:dyDescent="0.2">
      <c r="A16" s="18" t="s">
        <v>33</v>
      </c>
    </row>
    <row r="18" spans="3:10" ht="12" customHeight="1" x14ac:dyDescent="0.2">
      <c r="E18"/>
      <c r="G18" s="19"/>
      <c r="H18" s="19"/>
      <c r="I18" s="19"/>
      <c r="J18" s="19"/>
    </row>
    <row r="19" spans="3:10" ht="12" customHeight="1" x14ac:dyDescent="0.2">
      <c r="E19"/>
      <c r="G19" s="19"/>
      <c r="H19" s="19"/>
      <c r="I19" s="19"/>
      <c r="J19" s="19"/>
    </row>
    <row r="20" spans="3:10" ht="12" customHeight="1" x14ac:dyDescent="0.2">
      <c r="E20"/>
      <c r="G20" s="19"/>
      <c r="H20" s="19"/>
      <c r="I20" s="19"/>
      <c r="J20" s="19"/>
    </row>
    <row r="21" spans="3:10" ht="12" customHeight="1" x14ac:dyDescent="0.2">
      <c r="E21"/>
      <c r="G21" s="19"/>
      <c r="H21" s="19"/>
      <c r="I21" s="19"/>
      <c r="J21" s="19"/>
    </row>
    <row r="22" spans="3:10" ht="12" customHeight="1" x14ac:dyDescent="0.2">
      <c r="E22"/>
      <c r="G22" s="19"/>
      <c r="H22" s="19"/>
      <c r="I22" s="19"/>
      <c r="J22" s="19"/>
    </row>
    <row r="23" spans="3:10" ht="12" customHeight="1" x14ac:dyDescent="0.2">
      <c r="E23"/>
      <c r="G23" s="19"/>
      <c r="H23" s="19"/>
      <c r="I23" s="19"/>
      <c r="J23" s="19"/>
    </row>
    <row r="24" spans="3:10" ht="12" customHeight="1" x14ac:dyDescent="0.2">
      <c r="E24"/>
      <c r="G24" s="19"/>
      <c r="H24" s="19"/>
      <c r="I24" s="19"/>
      <c r="J24" s="19"/>
    </row>
    <row r="25" spans="3:10" ht="12" customHeight="1" x14ac:dyDescent="0.2">
      <c r="E25"/>
      <c r="G25" s="19"/>
      <c r="H25" s="19"/>
      <c r="I25" s="19"/>
      <c r="J25" s="19"/>
    </row>
    <row r="28" spans="3:10" ht="12" customHeight="1" x14ac:dyDescent="0.2">
      <c r="C28" s="4"/>
      <c r="D28" s="4"/>
      <c r="E28" s="4"/>
      <c r="F28" s="4"/>
    </row>
    <row r="29" spans="3:10" ht="12" customHeight="1" x14ac:dyDescent="0.2">
      <c r="C29" s="4"/>
      <c r="D29" s="4"/>
      <c r="E29" s="4"/>
      <c r="F29" s="4"/>
    </row>
    <row r="30" spans="3:10" ht="12" customHeight="1" x14ac:dyDescent="0.2">
      <c r="C30" s="4"/>
      <c r="D30" s="4"/>
      <c r="E30" s="4"/>
      <c r="F30" s="4"/>
    </row>
    <row r="31" spans="3:10" ht="12" customHeight="1" x14ac:dyDescent="0.2">
      <c r="C31" s="4"/>
      <c r="D31" s="4"/>
      <c r="E31" s="4"/>
      <c r="F31" s="4"/>
    </row>
    <row r="32" spans="3:10" ht="12" customHeight="1" x14ac:dyDescent="0.2">
      <c r="C32" s="4"/>
      <c r="D32" s="4"/>
      <c r="E32" s="4"/>
      <c r="F32" s="4"/>
    </row>
  </sheetData>
  <mergeCells count="3">
    <mergeCell ref="A3:A4"/>
    <mergeCell ref="B3:E3"/>
    <mergeCell ref="G3:J3"/>
  </mergeCells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Normal="100" workbookViewId="0">
      <selection activeCell="A16" sqref="A16"/>
    </sheetView>
  </sheetViews>
  <sheetFormatPr defaultRowHeight="12" customHeight="1" x14ac:dyDescent="0.2"/>
  <cols>
    <col min="1" max="1" width="15.7109375" style="4" customWidth="1"/>
    <col min="2" max="5" width="13.7109375" style="5" customWidth="1"/>
    <col min="6" max="6" width="2.7109375" style="5" customWidth="1"/>
    <col min="7" max="10" width="13.7109375" style="4" customWidth="1"/>
    <col min="11" max="11" width="10.42578125" style="4" customWidth="1"/>
    <col min="12" max="12" width="11.5703125" style="4" customWidth="1"/>
    <col min="13" max="13" width="18.85546875" style="4" customWidth="1"/>
    <col min="14" max="16384" width="9.140625" style="4"/>
  </cols>
  <sheetData>
    <row r="1" spans="1:15" s="1" customFormat="1" ht="15" x14ac:dyDescent="0.2">
      <c r="A1" s="1" t="s">
        <v>29</v>
      </c>
      <c r="B1" s="2"/>
      <c r="C1" s="2"/>
      <c r="D1" s="2"/>
      <c r="E1" s="2"/>
      <c r="F1" s="2"/>
      <c r="G1" s="3"/>
    </row>
    <row r="2" spans="1:15" ht="13.5" thickBot="1" x14ac:dyDescent="0.25">
      <c r="A2" s="6"/>
      <c r="B2" s="12"/>
      <c r="C2" s="12"/>
      <c r="D2" s="12"/>
      <c r="E2" s="12"/>
      <c r="F2" s="12"/>
      <c r="G2" s="6"/>
      <c r="H2" s="6"/>
      <c r="I2" s="6"/>
      <c r="J2" s="6"/>
    </row>
    <row r="3" spans="1:15" ht="15" customHeight="1" x14ac:dyDescent="0.2">
      <c r="A3" s="24" t="s">
        <v>18</v>
      </c>
      <c r="B3" s="26" t="s">
        <v>30</v>
      </c>
      <c r="C3" s="26"/>
      <c r="D3" s="26"/>
      <c r="E3" s="26"/>
      <c r="F3" s="14"/>
      <c r="G3" s="26" t="s">
        <v>28</v>
      </c>
      <c r="H3" s="26"/>
      <c r="I3" s="26"/>
      <c r="J3" s="26"/>
    </row>
    <row r="4" spans="1:15" s="5" customFormat="1" ht="15" customHeight="1" x14ac:dyDescent="0.2">
      <c r="A4" s="25"/>
      <c r="B4" s="17" t="s">
        <v>0</v>
      </c>
      <c r="C4" s="17" t="s">
        <v>1</v>
      </c>
      <c r="D4" s="17" t="s">
        <v>10</v>
      </c>
      <c r="E4" s="17" t="s">
        <v>2</v>
      </c>
      <c r="F4" s="13"/>
      <c r="G4" s="17" t="s">
        <v>0</v>
      </c>
      <c r="H4" s="17" t="s">
        <v>1</v>
      </c>
      <c r="I4" s="17" t="s">
        <v>10</v>
      </c>
      <c r="J4" s="17" t="s">
        <v>2</v>
      </c>
      <c r="L4" s="4"/>
      <c r="M4" s="4"/>
      <c r="N4" s="4"/>
      <c r="O4" s="4"/>
    </row>
    <row r="5" spans="1:15" s="5" customFormat="1" ht="15" customHeight="1" x14ac:dyDescent="0.2">
      <c r="A5" s="4" t="s">
        <v>3</v>
      </c>
      <c r="B5" s="19">
        <v>1697919</v>
      </c>
      <c r="C5" s="19">
        <v>766132</v>
      </c>
      <c r="D5" s="19">
        <v>107318</v>
      </c>
      <c r="E5" s="19">
        <v>2571369</v>
      </c>
      <c r="F5" s="7"/>
      <c r="G5" s="5">
        <v>7775246</v>
      </c>
      <c r="H5" s="5">
        <v>838918</v>
      </c>
      <c r="I5" s="5">
        <v>5201905</v>
      </c>
      <c r="J5" s="5">
        <v>13816069</v>
      </c>
      <c r="L5" s="4"/>
      <c r="M5" s="4"/>
      <c r="N5" s="4"/>
      <c r="O5" s="4"/>
    </row>
    <row r="6" spans="1:15" ht="15" customHeight="1" x14ac:dyDescent="0.2">
      <c r="A6" s="4" t="s">
        <v>4</v>
      </c>
      <c r="B6" s="19">
        <v>1312699</v>
      </c>
      <c r="C6" s="19">
        <v>121936</v>
      </c>
      <c r="D6" s="19">
        <v>47856</v>
      </c>
      <c r="E6" s="19">
        <v>1482491</v>
      </c>
      <c r="F6" s="7"/>
      <c r="G6" s="5">
        <v>2733674</v>
      </c>
      <c r="H6" s="5">
        <v>1217608</v>
      </c>
      <c r="I6" s="5">
        <v>1802054</v>
      </c>
      <c r="J6" s="5">
        <v>5753336</v>
      </c>
    </row>
    <row r="7" spans="1:15" ht="15" customHeight="1" x14ac:dyDescent="0.2">
      <c r="A7" s="4" t="s">
        <v>5</v>
      </c>
      <c r="B7" s="19">
        <v>1606640</v>
      </c>
      <c r="C7" s="19">
        <v>1077638</v>
      </c>
      <c r="D7" s="19">
        <v>34135</v>
      </c>
      <c r="E7" s="19">
        <v>2718413</v>
      </c>
      <c r="F7" s="7"/>
      <c r="G7" s="5">
        <v>8867477</v>
      </c>
      <c r="H7" s="5">
        <v>302450</v>
      </c>
      <c r="I7" s="5">
        <v>1377850</v>
      </c>
      <c r="J7" s="5">
        <v>10547777</v>
      </c>
    </row>
    <row r="8" spans="1:15" ht="15" customHeight="1" x14ac:dyDescent="0.2">
      <c r="A8" s="4" t="s">
        <v>6</v>
      </c>
      <c r="B8" s="19">
        <v>4395864</v>
      </c>
      <c r="C8" s="19">
        <v>225500</v>
      </c>
      <c r="D8" s="19">
        <v>52724</v>
      </c>
      <c r="E8" s="19">
        <v>4674088</v>
      </c>
      <c r="F8" s="7"/>
      <c r="G8" s="5">
        <v>7472102</v>
      </c>
      <c r="H8" s="5">
        <v>1589955</v>
      </c>
      <c r="I8" s="5">
        <v>5420305</v>
      </c>
      <c r="J8" s="5">
        <v>14482362</v>
      </c>
    </row>
    <row r="9" spans="1:15" ht="15" customHeight="1" x14ac:dyDescent="0.2">
      <c r="A9" s="4" t="s">
        <v>12</v>
      </c>
      <c r="B9" s="19">
        <v>1258891</v>
      </c>
      <c r="C9" s="19">
        <v>20439</v>
      </c>
      <c r="D9" s="19">
        <v>108523</v>
      </c>
      <c r="E9" s="19">
        <v>1387853</v>
      </c>
      <c r="F9"/>
      <c r="G9" s="5">
        <v>6623632</v>
      </c>
      <c r="H9" s="5">
        <v>426647</v>
      </c>
      <c r="I9" s="5">
        <v>2951562</v>
      </c>
      <c r="J9" s="5">
        <v>10001841</v>
      </c>
    </row>
    <row r="10" spans="1:15" ht="15" customHeight="1" x14ac:dyDescent="0.2">
      <c r="A10" s="4" t="s">
        <v>7</v>
      </c>
      <c r="B10" s="19">
        <v>14433152</v>
      </c>
      <c r="C10" s="19">
        <v>11294061</v>
      </c>
      <c r="D10" s="19">
        <v>1470418</v>
      </c>
      <c r="E10" s="19">
        <v>27197631</v>
      </c>
      <c r="F10" s="7"/>
      <c r="G10" s="5">
        <v>51635181</v>
      </c>
      <c r="H10" s="5">
        <v>10207713</v>
      </c>
      <c r="I10" s="5">
        <v>31106739</v>
      </c>
      <c r="J10" s="5">
        <v>92949633</v>
      </c>
    </row>
    <row r="11" spans="1:15" ht="15" customHeight="1" x14ac:dyDescent="0.2">
      <c r="A11" s="4" t="s">
        <v>8</v>
      </c>
      <c r="B11" s="19">
        <v>564462</v>
      </c>
      <c r="C11" s="19">
        <v>76243</v>
      </c>
      <c r="D11" s="19">
        <v>9506</v>
      </c>
      <c r="E11" s="19">
        <v>650211</v>
      </c>
      <c r="F11" s="7"/>
      <c r="G11" s="5">
        <v>1520130</v>
      </c>
      <c r="H11" s="5">
        <v>34061</v>
      </c>
      <c r="I11" s="5">
        <v>1226219</v>
      </c>
      <c r="J11" s="5">
        <v>2780410</v>
      </c>
    </row>
    <row r="12" spans="1:15" ht="15" customHeight="1" x14ac:dyDescent="0.2">
      <c r="A12" s="4" t="s">
        <v>9</v>
      </c>
      <c r="B12" s="19">
        <v>921356</v>
      </c>
      <c r="C12" s="19">
        <v>465343</v>
      </c>
      <c r="D12" s="19">
        <v>17547</v>
      </c>
      <c r="E12" s="19">
        <v>1404246</v>
      </c>
      <c r="F12" s="7"/>
      <c r="G12" s="5">
        <v>7422899</v>
      </c>
      <c r="H12" s="5">
        <v>328704</v>
      </c>
      <c r="I12" s="5">
        <v>1227281</v>
      </c>
      <c r="J12" s="5">
        <v>8978884</v>
      </c>
    </row>
    <row r="13" spans="1:15" ht="15" customHeight="1" x14ac:dyDescent="0.2">
      <c r="A13" s="15" t="s">
        <v>19</v>
      </c>
      <c r="B13" s="21">
        <v>26190983</v>
      </c>
      <c r="C13" s="21">
        <v>14047292</v>
      </c>
      <c r="D13" s="21">
        <v>1848027</v>
      </c>
      <c r="E13" s="21">
        <v>42086302</v>
      </c>
      <c r="F13" s="16"/>
      <c r="G13" s="21">
        <v>94050341</v>
      </c>
      <c r="H13" s="21">
        <v>14946056</v>
      </c>
      <c r="I13" s="21">
        <v>50313915</v>
      </c>
      <c r="J13" s="21">
        <v>159310312</v>
      </c>
    </row>
    <row r="14" spans="1:15" ht="15" customHeight="1" thickBot="1" x14ac:dyDescent="0.25">
      <c r="A14" s="6" t="s">
        <v>20</v>
      </c>
      <c r="B14" s="22">
        <v>237935223</v>
      </c>
      <c r="C14" s="22">
        <v>202280193</v>
      </c>
      <c r="D14" s="22">
        <v>28183676</v>
      </c>
      <c r="E14" s="22">
        <v>468399092</v>
      </c>
      <c r="F14" s="12"/>
      <c r="G14" s="12">
        <v>932175631</v>
      </c>
      <c r="H14" s="12">
        <v>186914824</v>
      </c>
      <c r="I14" s="12">
        <v>671591108</v>
      </c>
      <c r="J14" s="12">
        <v>1790681563</v>
      </c>
    </row>
    <row r="15" spans="1:15" ht="10.5" customHeight="1" x14ac:dyDescent="0.2">
      <c r="A15" s="11"/>
      <c r="B15" s="7"/>
      <c r="C15" s="7"/>
      <c r="D15" s="7"/>
      <c r="E15" s="7"/>
      <c r="F15" s="7"/>
      <c r="G15" s="19"/>
      <c r="H15" s="19"/>
      <c r="I15" s="19"/>
      <c r="J15" s="19"/>
    </row>
    <row r="16" spans="1:15" ht="12" customHeight="1" x14ac:dyDescent="0.2">
      <c r="A16" s="18" t="s">
        <v>33</v>
      </c>
    </row>
    <row r="18" spans="3:10" ht="12" customHeight="1" x14ac:dyDescent="0.2">
      <c r="E18"/>
      <c r="G18" s="19"/>
      <c r="H18" s="19"/>
      <c r="I18" s="19"/>
      <c r="J18" s="19"/>
    </row>
    <row r="19" spans="3:10" ht="12" customHeight="1" x14ac:dyDescent="0.2">
      <c r="E19"/>
      <c r="G19" s="19"/>
      <c r="H19" s="19"/>
      <c r="I19" s="19"/>
      <c r="J19" s="19"/>
    </row>
    <row r="20" spans="3:10" ht="12" customHeight="1" x14ac:dyDescent="0.2">
      <c r="E20"/>
      <c r="G20" s="19"/>
      <c r="H20" s="19"/>
      <c r="I20" s="19"/>
      <c r="J20" s="19"/>
    </row>
    <row r="21" spans="3:10" ht="12" customHeight="1" x14ac:dyDescent="0.2">
      <c r="E21"/>
      <c r="G21" s="19"/>
      <c r="H21" s="19"/>
      <c r="I21" s="19"/>
      <c r="J21" s="19"/>
    </row>
    <row r="22" spans="3:10" ht="12" customHeight="1" x14ac:dyDescent="0.2">
      <c r="E22"/>
      <c r="G22" s="19"/>
      <c r="H22" s="19"/>
      <c r="I22" s="19"/>
      <c r="J22" s="19"/>
    </row>
    <row r="23" spans="3:10" ht="12" customHeight="1" x14ac:dyDescent="0.2">
      <c r="E23"/>
      <c r="G23" s="19"/>
      <c r="H23" s="19"/>
      <c r="I23" s="19"/>
      <c r="J23" s="19"/>
    </row>
    <row r="24" spans="3:10" ht="12" customHeight="1" x14ac:dyDescent="0.2">
      <c r="E24"/>
      <c r="G24" s="19"/>
      <c r="H24" s="19"/>
      <c r="I24" s="19"/>
      <c r="J24" s="19"/>
    </row>
    <row r="25" spans="3:10" ht="12" customHeight="1" x14ac:dyDescent="0.2">
      <c r="E25"/>
      <c r="G25" s="19"/>
      <c r="H25" s="19"/>
      <c r="I25" s="19"/>
      <c r="J25" s="19"/>
    </row>
    <row r="28" spans="3:10" ht="12" customHeight="1" x14ac:dyDescent="0.2">
      <c r="C28" s="4"/>
      <c r="D28" s="4"/>
      <c r="E28" s="4"/>
      <c r="F28" s="4"/>
    </row>
    <row r="29" spans="3:10" ht="12" customHeight="1" x14ac:dyDescent="0.2">
      <c r="C29" s="4"/>
      <c r="D29" s="4"/>
      <c r="E29" s="4"/>
      <c r="F29" s="4"/>
    </row>
    <row r="30" spans="3:10" ht="12" customHeight="1" x14ac:dyDescent="0.2">
      <c r="C30" s="4"/>
      <c r="D30" s="4"/>
      <c r="E30" s="4"/>
      <c r="F30" s="4"/>
    </row>
    <row r="31" spans="3:10" ht="12" customHeight="1" x14ac:dyDescent="0.2">
      <c r="C31" s="4"/>
      <c r="D31" s="4"/>
      <c r="E31" s="4"/>
      <c r="F31" s="4"/>
    </row>
    <row r="32" spans="3:10" ht="12" customHeight="1" x14ac:dyDescent="0.2">
      <c r="C32" s="4"/>
      <c r="D32" s="4"/>
      <c r="E32" s="4"/>
      <c r="F32" s="4"/>
    </row>
  </sheetData>
  <mergeCells count="3">
    <mergeCell ref="A3:A4"/>
    <mergeCell ref="B3:E3"/>
    <mergeCell ref="G3:J3"/>
  </mergeCells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Normal="100" workbookViewId="0">
      <selection activeCell="A16" sqref="A16"/>
    </sheetView>
  </sheetViews>
  <sheetFormatPr defaultRowHeight="12" customHeight="1" x14ac:dyDescent="0.2"/>
  <cols>
    <col min="1" max="1" width="15.7109375" style="4" customWidth="1"/>
    <col min="2" max="5" width="13.7109375" style="5" customWidth="1"/>
    <col min="6" max="6" width="2.7109375" style="5" customWidth="1"/>
    <col min="7" max="10" width="13.7109375" style="4" customWidth="1"/>
    <col min="11" max="11" width="10.42578125" style="4" customWidth="1"/>
    <col min="12" max="12" width="11.5703125" style="4" customWidth="1"/>
    <col min="13" max="13" width="18.85546875" style="4" customWidth="1"/>
    <col min="14" max="16384" width="9.140625" style="4"/>
  </cols>
  <sheetData>
    <row r="1" spans="1:15" s="1" customFormat="1" ht="15" x14ac:dyDescent="0.2">
      <c r="A1" s="1" t="s">
        <v>27</v>
      </c>
      <c r="B1" s="2"/>
      <c r="C1" s="2"/>
      <c r="D1" s="2"/>
      <c r="E1" s="2"/>
      <c r="F1" s="2"/>
      <c r="G1" s="3"/>
    </row>
    <row r="2" spans="1:15" ht="13.5" thickBot="1" x14ac:dyDescent="0.25">
      <c r="A2" s="6"/>
      <c r="B2" s="12"/>
      <c r="C2" s="12"/>
      <c r="D2" s="12"/>
      <c r="E2" s="12"/>
      <c r="F2" s="12"/>
      <c r="G2" s="6"/>
      <c r="H2" s="6"/>
      <c r="I2" s="6"/>
      <c r="J2" s="6"/>
    </row>
    <row r="3" spans="1:15" ht="15" customHeight="1" x14ac:dyDescent="0.2">
      <c r="A3" s="24" t="s">
        <v>18</v>
      </c>
      <c r="B3" s="26" t="s">
        <v>28</v>
      </c>
      <c r="C3" s="26"/>
      <c r="D3" s="26"/>
      <c r="E3" s="26"/>
      <c r="F3" s="14"/>
      <c r="G3" s="26" t="s">
        <v>26</v>
      </c>
      <c r="H3" s="26"/>
      <c r="I3" s="26"/>
      <c r="J3" s="26"/>
    </row>
    <row r="4" spans="1:15" s="5" customFormat="1" ht="15" customHeight="1" x14ac:dyDescent="0.2">
      <c r="A4" s="25"/>
      <c r="B4" s="17" t="s">
        <v>0</v>
      </c>
      <c r="C4" s="17" t="s">
        <v>1</v>
      </c>
      <c r="D4" s="17" t="s">
        <v>10</v>
      </c>
      <c r="E4" s="17" t="s">
        <v>2</v>
      </c>
      <c r="F4" s="13"/>
      <c r="G4" s="17" t="s">
        <v>0</v>
      </c>
      <c r="H4" s="17" t="s">
        <v>1</v>
      </c>
      <c r="I4" s="17" t="s">
        <v>10</v>
      </c>
      <c r="J4" s="17" t="s">
        <v>2</v>
      </c>
      <c r="L4" s="4"/>
      <c r="M4" s="4"/>
      <c r="N4" s="4"/>
      <c r="O4" s="4"/>
    </row>
    <row r="5" spans="1:15" s="5" customFormat="1" ht="15" customHeight="1" x14ac:dyDescent="0.2">
      <c r="A5" s="4" t="s">
        <v>3</v>
      </c>
      <c r="B5" s="19">
        <v>7775246</v>
      </c>
      <c r="C5" s="19">
        <v>838918</v>
      </c>
      <c r="D5" s="19">
        <v>5201905</v>
      </c>
      <c r="E5" s="19">
        <v>13816069</v>
      </c>
      <c r="F5" s="7"/>
      <c r="G5" s="5">
        <v>16845202</v>
      </c>
      <c r="H5" s="5">
        <v>658615</v>
      </c>
      <c r="I5" s="5">
        <v>6258156</v>
      </c>
      <c r="J5" s="5">
        <v>23761973</v>
      </c>
      <c r="L5" s="4"/>
      <c r="M5" s="4"/>
      <c r="N5" s="4"/>
      <c r="O5" s="4"/>
    </row>
    <row r="6" spans="1:15" ht="15" customHeight="1" x14ac:dyDescent="0.2">
      <c r="A6" s="4" t="s">
        <v>4</v>
      </c>
      <c r="B6" s="19">
        <v>2733674</v>
      </c>
      <c r="C6" s="19">
        <v>1217608</v>
      </c>
      <c r="D6" s="19">
        <v>1802054</v>
      </c>
      <c r="E6" s="19">
        <v>5753336</v>
      </c>
      <c r="F6" s="7"/>
      <c r="G6" s="5">
        <v>8086460</v>
      </c>
      <c r="H6" s="5">
        <v>467609</v>
      </c>
      <c r="I6" s="5">
        <v>2206453</v>
      </c>
      <c r="J6" s="5">
        <v>10760522</v>
      </c>
    </row>
    <row r="7" spans="1:15" ht="15" customHeight="1" x14ac:dyDescent="0.2">
      <c r="A7" s="4" t="s">
        <v>5</v>
      </c>
      <c r="B7" s="19">
        <v>8867477</v>
      </c>
      <c r="C7" s="19">
        <v>302450</v>
      </c>
      <c r="D7" s="19">
        <v>1377850</v>
      </c>
      <c r="E7" s="19">
        <v>10547777</v>
      </c>
      <c r="F7" s="7"/>
      <c r="G7" s="5">
        <v>13146209</v>
      </c>
      <c r="H7" s="5">
        <v>25179</v>
      </c>
      <c r="I7" s="5">
        <v>2087981</v>
      </c>
      <c r="J7" s="5">
        <v>15259369</v>
      </c>
    </row>
    <row r="8" spans="1:15" ht="15" customHeight="1" x14ac:dyDescent="0.2">
      <c r="A8" s="4" t="s">
        <v>6</v>
      </c>
      <c r="B8" s="19">
        <v>7472102</v>
      </c>
      <c r="C8" s="19">
        <v>1589955</v>
      </c>
      <c r="D8" s="19">
        <v>5420305</v>
      </c>
      <c r="E8" s="19">
        <v>14482362</v>
      </c>
      <c r="F8" s="7"/>
      <c r="G8" s="5">
        <v>22551821</v>
      </c>
      <c r="H8" s="5">
        <v>1564677</v>
      </c>
      <c r="I8" s="5">
        <v>8089358</v>
      </c>
      <c r="J8" s="5">
        <v>32205856</v>
      </c>
    </row>
    <row r="9" spans="1:15" ht="15" customHeight="1" x14ac:dyDescent="0.2">
      <c r="A9" s="4" t="s">
        <v>12</v>
      </c>
      <c r="B9" s="19">
        <v>6623632</v>
      </c>
      <c r="C9" s="19">
        <v>426647</v>
      </c>
      <c r="D9" s="19">
        <v>2951562</v>
      </c>
      <c r="E9" s="19">
        <v>10001841</v>
      </c>
      <c r="F9"/>
      <c r="G9" s="5">
        <v>16542412</v>
      </c>
      <c r="H9" s="5">
        <v>526003</v>
      </c>
      <c r="I9" s="5">
        <v>4378189</v>
      </c>
      <c r="J9" s="5">
        <v>21446604</v>
      </c>
    </row>
    <row r="10" spans="1:15" ht="15" customHeight="1" x14ac:dyDescent="0.2">
      <c r="A10" s="4" t="s">
        <v>7</v>
      </c>
      <c r="B10" s="19">
        <v>51635181</v>
      </c>
      <c r="C10" s="19">
        <v>10207713</v>
      </c>
      <c r="D10" s="19">
        <v>31106739</v>
      </c>
      <c r="E10" s="19">
        <v>92949633</v>
      </c>
      <c r="F10" s="7"/>
      <c r="G10" s="5">
        <v>123047195</v>
      </c>
      <c r="H10" s="5">
        <v>9476522</v>
      </c>
      <c r="I10" s="5">
        <v>28548019</v>
      </c>
      <c r="J10" s="5">
        <v>161071736</v>
      </c>
    </row>
    <row r="11" spans="1:15" ht="15" customHeight="1" x14ac:dyDescent="0.2">
      <c r="A11" s="4" t="s">
        <v>8</v>
      </c>
      <c r="B11" s="19">
        <v>1520130</v>
      </c>
      <c r="C11" s="19">
        <v>34061</v>
      </c>
      <c r="D11" s="19">
        <v>1226219</v>
      </c>
      <c r="E11" s="19">
        <v>2780410</v>
      </c>
      <c r="F11" s="7"/>
      <c r="G11" s="5">
        <v>4617035</v>
      </c>
      <c r="H11" s="5">
        <v>422424</v>
      </c>
      <c r="I11" s="5">
        <v>1691628</v>
      </c>
      <c r="J11" s="5">
        <v>6731087</v>
      </c>
    </row>
    <row r="12" spans="1:15" ht="15" customHeight="1" x14ac:dyDescent="0.2">
      <c r="A12" s="4" t="s">
        <v>9</v>
      </c>
      <c r="B12" s="19">
        <v>7422899</v>
      </c>
      <c r="C12" s="19">
        <v>328704</v>
      </c>
      <c r="D12" s="19">
        <v>1227281</v>
      </c>
      <c r="E12" s="19">
        <v>8978884</v>
      </c>
      <c r="F12" s="7"/>
      <c r="G12" s="5">
        <v>9718289</v>
      </c>
      <c r="H12" s="5">
        <v>566000</v>
      </c>
      <c r="I12" s="5">
        <v>2080568</v>
      </c>
      <c r="J12" s="5">
        <v>12364857</v>
      </c>
    </row>
    <row r="13" spans="1:15" ht="15" customHeight="1" x14ac:dyDescent="0.2">
      <c r="A13" s="15" t="s">
        <v>19</v>
      </c>
      <c r="B13" s="21">
        <v>94050341</v>
      </c>
      <c r="C13" s="21">
        <v>14946056</v>
      </c>
      <c r="D13" s="21">
        <v>50313915</v>
      </c>
      <c r="E13" s="21">
        <v>159310312</v>
      </c>
      <c r="F13" s="16"/>
      <c r="G13" s="21">
        <v>214554623</v>
      </c>
      <c r="H13" s="21">
        <v>13707029</v>
      </c>
      <c r="I13" s="21">
        <v>55340352</v>
      </c>
      <c r="J13" s="21">
        <v>283602004</v>
      </c>
    </row>
    <row r="14" spans="1:15" ht="15" customHeight="1" thickBot="1" x14ac:dyDescent="0.25">
      <c r="A14" s="6" t="s">
        <v>20</v>
      </c>
      <c r="B14" s="22">
        <v>932175631</v>
      </c>
      <c r="C14" s="22">
        <v>186914824</v>
      </c>
      <c r="D14" s="22">
        <v>671591108</v>
      </c>
      <c r="E14" s="22">
        <v>1790681563</v>
      </c>
      <c r="F14" s="12"/>
      <c r="G14" s="12">
        <v>1979786234</v>
      </c>
      <c r="H14" s="12">
        <v>182305760</v>
      </c>
      <c r="I14" s="12">
        <v>798594622</v>
      </c>
      <c r="J14" s="12">
        <v>2960686616</v>
      </c>
    </row>
    <row r="15" spans="1:15" ht="10.5" customHeight="1" x14ac:dyDescent="0.2">
      <c r="A15" s="11"/>
      <c r="B15" s="7"/>
      <c r="C15" s="7"/>
      <c r="D15" s="7"/>
      <c r="E15" s="7"/>
      <c r="F15" s="7"/>
      <c r="G15" s="19"/>
      <c r="H15" s="19"/>
      <c r="I15" s="19"/>
      <c r="J15" s="19"/>
    </row>
    <row r="16" spans="1:15" ht="12" customHeight="1" x14ac:dyDescent="0.2">
      <c r="A16" s="18" t="s">
        <v>33</v>
      </c>
    </row>
    <row r="18" spans="3:10" ht="12" customHeight="1" x14ac:dyDescent="0.2">
      <c r="E18"/>
      <c r="G18" s="19"/>
      <c r="H18" s="19"/>
      <c r="I18" s="19"/>
      <c r="J18" s="19"/>
    </row>
    <row r="19" spans="3:10" ht="12" customHeight="1" x14ac:dyDescent="0.2">
      <c r="E19"/>
      <c r="G19" s="19"/>
      <c r="H19" s="19"/>
      <c r="I19" s="19"/>
      <c r="J19" s="19"/>
    </row>
    <row r="20" spans="3:10" ht="12" customHeight="1" x14ac:dyDescent="0.2">
      <c r="E20"/>
      <c r="G20" s="19"/>
      <c r="H20" s="19"/>
      <c r="I20" s="19"/>
      <c r="J20" s="19"/>
    </row>
    <row r="21" spans="3:10" ht="12" customHeight="1" x14ac:dyDescent="0.2">
      <c r="E21"/>
      <c r="G21" s="19"/>
      <c r="H21" s="19"/>
      <c r="I21" s="19"/>
      <c r="J21" s="19"/>
    </row>
    <row r="22" spans="3:10" ht="12" customHeight="1" x14ac:dyDescent="0.2">
      <c r="E22"/>
      <c r="G22" s="19"/>
      <c r="H22" s="19"/>
      <c r="I22" s="19"/>
      <c r="J22" s="19"/>
    </row>
    <row r="23" spans="3:10" ht="12" customHeight="1" x14ac:dyDescent="0.2">
      <c r="E23"/>
      <c r="G23" s="19"/>
      <c r="H23" s="19"/>
      <c r="I23" s="19"/>
      <c r="J23" s="19"/>
    </row>
    <row r="24" spans="3:10" ht="12" customHeight="1" x14ac:dyDescent="0.2">
      <c r="E24"/>
      <c r="G24" s="19"/>
      <c r="H24" s="19"/>
      <c r="I24" s="19"/>
      <c r="J24" s="19"/>
    </row>
    <row r="25" spans="3:10" ht="12" customHeight="1" x14ac:dyDescent="0.2">
      <c r="E25"/>
      <c r="G25" s="19"/>
      <c r="H25" s="19"/>
      <c r="I25" s="19"/>
      <c r="J25" s="19"/>
    </row>
    <row r="28" spans="3:10" ht="12" customHeight="1" x14ac:dyDescent="0.2">
      <c r="C28" s="4"/>
      <c r="D28" s="4"/>
      <c r="E28" s="4"/>
      <c r="F28" s="4"/>
    </row>
    <row r="29" spans="3:10" ht="12" customHeight="1" x14ac:dyDescent="0.2">
      <c r="C29" s="4"/>
      <c r="D29" s="4"/>
      <c r="E29" s="4"/>
      <c r="F29" s="4"/>
    </row>
    <row r="30" spans="3:10" ht="12" customHeight="1" x14ac:dyDescent="0.2">
      <c r="C30" s="4"/>
      <c r="D30" s="4"/>
      <c r="E30" s="4"/>
      <c r="F30" s="4"/>
    </row>
    <row r="31" spans="3:10" ht="12" customHeight="1" x14ac:dyDescent="0.2">
      <c r="C31" s="4"/>
      <c r="D31" s="4"/>
      <c r="E31" s="4"/>
      <c r="F31" s="4"/>
    </row>
    <row r="32" spans="3:10" ht="12" customHeight="1" x14ac:dyDescent="0.2">
      <c r="C32" s="4"/>
      <c r="D32" s="4"/>
      <c r="E32" s="4"/>
      <c r="F32" s="4"/>
    </row>
  </sheetData>
  <mergeCells count="3">
    <mergeCell ref="A3:A4"/>
    <mergeCell ref="B3:E3"/>
    <mergeCell ref="G3:J3"/>
  </mergeCells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Normal="100" workbookViewId="0">
      <selection activeCell="A16" sqref="A16"/>
    </sheetView>
  </sheetViews>
  <sheetFormatPr defaultRowHeight="12" customHeight="1" x14ac:dyDescent="0.2"/>
  <cols>
    <col min="1" max="1" width="15.7109375" style="4" customWidth="1"/>
    <col min="2" max="5" width="13.7109375" style="5" customWidth="1"/>
    <col min="6" max="6" width="2.7109375" style="5" customWidth="1"/>
    <col min="7" max="10" width="13.7109375" style="4" customWidth="1"/>
    <col min="11" max="11" width="10.42578125" style="4" customWidth="1"/>
    <col min="12" max="12" width="11.5703125" style="4" customWidth="1"/>
    <col min="13" max="13" width="18.85546875" style="4" customWidth="1"/>
    <col min="14" max="16384" width="9.140625" style="4"/>
  </cols>
  <sheetData>
    <row r="1" spans="1:15" s="1" customFormat="1" ht="15" x14ac:dyDescent="0.2">
      <c r="A1" s="1" t="s">
        <v>25</v>
      </c>
      <c r="B1" s="2"/>
      <c r="C1" s="2"/>
      <c r="D1" s="2"/>
      <c r="E1" s="2"/>
      <c r="F1" s="2"/>
      <c r="G1" s="3"/>
    </row>
    <row r="2" spans="1:15" ht="13.5" thickBot="1" x14ac:dyDescent="0.25">
      <c r="A2" s="6"/>
      <c r="B2" s="12"/>
      <c r="C2" s="12"/>
      <c r="D2" s="12"/>
      <c r="E2" s="12"/>
      <c r="F2" s="12"/>
      <c r="G2" s="6"/>
      <c r="H2" s="6"/>
      <c r="I2" s="6"/>
      <c r="J2" s="6"/>
    </row>
    <row r="3" spans="1:15" ht="15" customHeight="1" x14ac:dyDescent="0.2">
      <c r="A3" s="24" t="s">
        <v>18</v>
      </c>
      <c r="B3" s="26" t="s">
        <v>26</v>
      </c>
      <c r="C3" s="26"/>
      <c r="D3" s="26"/>
      <c r="E3" s="26"/>
      <c r="F3" s="14"/>
      <c r="G3" s="26" t="s">
        <v>24</v>
      </c>
      <c r="H3" s="26"/>
      <c r="I3" s="26"/>
      <c r="J3" s="26"/>
    </row>
    <row r="4" spans="1:15" s="5" customFormat="1" ht="15" customHeight="1" x14ac:dyDescent="0.2">
      <c r="A4" s="25"/>
      <c r="B4" s="17" t="s">
        <v>0</v>
      </c>
      <c r="C4" s="17" t="s">
        <v>1</v>
      </c>
      <c r="D4" s="17" t="s">
        <v>10</v>
      </c>
      <c r="E4" s="17" t="s">
        <v>2</v>
      </c>
      <c r="F4" s="13"/>
      <c r="G4" s="17" t="s">
        <v>0</v>
      </c>
      <c r="H4" s="17" t="s">
        <v>1</v>
      </c>
      <c r="I4" s="17" t="s">
        <v>10</v>
      </c>
      <c r="J4" s="17" t="s">
        <v>2</v>
      </c>
      <c r="L4" s="4"/>
      <c r="M4" s="4"/>
      <c r="N4" s="4"/>
      <c r="O4" s="4"/>
    </row>
    <row r="5" spans="1:15" s="5" customFormat="1" ht="15" customHeight="1" x14ac:dyDescent="0.2">
      <c r="A5" s="4" t="s">
        <v>3</v>
      </c>
      <c r="B5" s="5">
        <v>16845202</v>
      </c>
      <c r="C5" s="5">
        <v>658615</v>
      </c>
      <c r="D5" s="5">
        <v>6258156</v>
      </c>
      <c r="E5" s="5">
        <v>23761973</v>
      </c>
      <c r="F5" s="7"/>
      <c r="G5" s="5">
        <v>475190</v>
      </c>
      <c r="H5" s="5">
        <v>1198824</v>
      </c>
      <c r="I5" s="5">
        <v>2560</v>
      </c>
      <c r="J5" s="5">
        <f t="shared" ref="J5:J13" si="0">SUM(G5:I5)</f>
        <v>1676574</v>
      </c>
      <c r="L5" s="4"/>
      <c r="M5" s="4"/>
      <c r="N5" s="4"/>
      <c r="O5" s="4"/>
    </row>
    <row r="6" spans="1:15" ht="15" customHeight="1" x14ac:dyDescent="0.2">
      <c r="A6" s="4" t="s">
        <v>4</v>
      </c>
      <c r="B6" s="5">
        <v>8086460</v>
      </c>
      <c r="C6" s="5">
        <v>467609</v>
      </c>
      <c r="D6" s="5">
        <v>2206453</v>
      </c>
      <c r="E6" s="5">
        <v>10760522</v>
      </c>
      <c r="F6" s="7"/>
      <c r="G6" s="5">
        <v>283893</v>
      </c>
      <c r="H6" s="5">
        <v>176044</v>
      </c>
      <c r="I6" s="5">
        <v>32</v>
      </c>
      <c r="J6" s="5">
        <f t="shared" si="0"/>
        <v>459969</v>
      </c>
    </row>
    <row r="7" spans="1:15" ht="15" customHeight="1" x14ac:dyDescent="0.2">
      <c r="A7" s="4" t="s">
        <v>5</v>
      </c>
      <c r="B7" s="5">
        <v>13146209</v>
      </c>
      <c r="C7" s="5">
        <v>25179</v>
      </c>
      <c r="D7" s="5">
        <v>2087981</v>
      </c>
      <c r="E7" s="5">
        <v>15259369</v>
      </c>
      <c r="F7" s="7"/>
      <c r="G7" s="5">
        <v>1299584</v>
      </c>
      <c r="H7" s="5">
        <v>749523</v>
      </c>
      <c r="I7" s="5">
        <v>767</v>
      </c>
      <c r="J7" s="5">
        <f t="shared" si="0"/>
        <v>2049874</v>
      </c>
    </row>
    <row r="8" spans="1:15" ht="15" customHeight="1" x14ac:dyDescent="0.2">
      <c r="A8" s="4" t="s">
        <v>6</v>
      </c>
      <c r="B8" s="5">
        <v>22551821</v>
      </c>
      <c r="C8" s="5">
        <v>1564677</v>
      </c>
      <c r="D8" s="5">
        <v>8089358</v>
      </c>
      <c r="E8" s="5">
        <v>32205856</v>
      </c>
      <c r="F8" s="7"/>
      <c r="G8" s="5">
        <v>1263852</v>
      </c>
      <c r="H8" s="5">
        <v>552460</v>
      </c>
      <c r="I8" s="5">
        <v>0</v>
      </c>
      <c r="J8" s="5">
        <f t="shared" si="0"/>
        <v>1816312</v>
      </c>
    </row>
    <row r="9" spans="1:15" ht="15" customHeight="1" x14ac:dyDescent="0.2">
      <c r="A9" s="4" t="s">
        <v>12</v>
      </c>
      <c r="B9" s="5">
        <v>16542412</v>
      </c>
      <c r="C9" s="5">
        <v>526003</v>
      </c>
      <c r="D9" s="5">
        <v>4378189</v>
      </c>
      <c r="E9" s="5">
        <v>21446604</v>
      </c>
      <c r="F9" s="7"/>
      <c r="G9" s="5">
        <v>537109</v>
      </c>
      <c r="H9" s="5">
        <v>807784</v>
      </c>
      <c r="I9" s="5">
        <v>253</v>
      </c>
      <c r="J9" s="5">
        <f t="shared" si="0"/>
        <v>1345146</v>
      </c>
    </row>
    <row r="10" spans="1:15" ht="15" customHeight="1" x14ac:dyDescent="0.2">
      <c r="A10" s="4" t="s">
        <v>7</v>
      </c>
      <c r="B10" s="5">
        <v>123047195</v>
      </c>
      <c r="C10" s="5">
        <v>9476522</v>
      </c>
      <c r="D10" s="5">
        <v>28548019</v>
      </c>
      <c r="E10" s="5">
        <v>161071736</v>
      </c>
      <c r="F10" s="7"/>
      <c r="G10" s="5">
        <v>8863127</v>
      </c>
      <c r="H10" s="5">
        <v>14063330</v>
      </c>
      <c r="I10" s="5">
        <v>1230</v>
      </c>
      <c r="J10" s="5">
        <f t="shared" si="0"/>
        <v>22927687</v>
      </c>
    </row>
    <row r="11" spans="1:15" ht="15" customHeight="1" x14ac:dyDescent="0.2">
      <c r="A11" s="4" t="s">
        <v>8</v>
      </c>
      <c r="B11" s="5">
        <v>4617035</v>
      </c>
      <c r="C11" s="5">
        <v>422424</v>
      </c>
      <c r="D11" s="5">
        <v>1691628</v>
      </c>
      <c r="E11" s="5">
        <v>6731087</v>
      </c>
      <c r="F11" s="7"/>
      <c r="G11" s="5">
        <v>305645</v>
      </c>
      <c r="H11" s="5">
        <v>266063</v>
      </c>
      <c r="I11" s="5">
        <v>0</v>
      </c>
      <c r="J11" s="5">
        <f t="shared" si="0"/>
        <v>571708</v>
      </c>
    </row>
    <row r="12" spans="1:15" ht="15" customHeight="1" x14ac:dyDescent="0.2">
      <c r="A12" s="4" t="s">
        <v>9</v>
      </c>
      <c r="B12" s="5">
        <v>9718289</v>
      </c>
      <c r="C12" s="5">
        <v>566000</v>
      </c>
      <c r="D12" s="5">
        <v>2080568</v>
      </c>
      <c r="E12" s="5">
        <v>12364857</v>
      </c>
      <c r="F12" s="7"/>
      <c r="G12" s="5">
        <v>786138</v>
      </c>
      <c r="H12" s="5">
        <v>831208</v>
      </c>
      <c r="I12" s="5">
        <v>0</v>
      </c>
      <c r="J12" s="5">
        <f t="shared" si="0"/>
        <v>1617346</v>
      </c>
    </row>
    <row r="13" spans="1:15" ht="15" customHeight="1" x14ac:dyDescent="0.2">
      <c r="A13" s="15" t="s">
        <v>19</v>
      </c>
      <c r="B13" s="21">
        <v>214554623</v>
      </c>
      <c r="C13" s="21">
        <v>13707029</v>
      </c>
      <c r="D13" s="21">
        <v>55340352</v>
      </c>
      <c r="E13" s="21">
        <v>283602004</v>
      </c>
      <c r="F13" s="16"/>
      <c r="G13" s="21">
        <f>SUM(G5:G12)</f>
        <v>13814538</v>
      </c>
      <c r="H13" s="21">
        <f>SUM(H5:H12)</f>
        <v>18645236</v>
      </c>
      <c r="I13" s="21">
        <f>SUM(I5:I12)</f>
        <v>4842</v>
      </c>
      <c r="J13" s="21">
        <f t="shared" si="0"/>
        <v>32464616</v>
      </c>
    </row>
    <row r="14" spans="1:15" ht="15" customHeight="1" thickBot="1" x14ac:dyDescent="0.25">
      <c r="A14" s="6" t="s">
        <v>20</v>
      </c>
      <c r="B14" s="12">
        <v>1979786234</v>
      </c>
      <c r="C14" s="12">
        <v>182305760</v>
      </c>
      <c r="D14" s="12">
        <v>798594622</v>
      </c>
      <c r="E14" s="12">
        <v>2960686616</v>
      </c>
      <c r="F14" s="12"/>
      <c r="G14" s="12">
        <v>105437162</v>
      </c>
      <c r="H14" s="12">
        <v>152988367</v>
      </c>
      <c r="I14" s="12">
        <v>1228073</v>
      </c>
      <c r="J14" s="12">
        <v>259653602</v>
      </c>
    </row>
    <row r="15" spans="1:15" ht="10.5" customHeight="1" x14ac:dyDescent="0.2">
      <c r="A15" s="11"/>
      <c r="B15" s="7"/>
      <c r="C15" s="7"/>
      <c r="D15" s="7"/>
      <c r="E15" s="7"/>
      <c r="F15" s="7"/>
      <c r="G15" s="19"/>
      <c r="H15" s="19"/>
      <c r="I15" s="19"/>
      <c r="J15" s="19"/>
    </row>
    <row r="16" spans="1:15" ht="12" customHeight="1" x14ac:dyDescent="0.2">
      <c r="A16" s="18" t="s">
        <v>11</v>
      </c>
    </row>
    <row r="18" spans="3:10" ht="12" customHeight="1" x14ac:dyDescent="0.2">
      <c r="E18"/>
      <c r="G18" s="19"/>
      <c r="H18" s="19"/>
      <c r="I18" s="19"/>
      <c r="J18" s="19"/>
    </row>
    <row r="19" spans="3:10" ht="12" customHeight="1" x14ac:dyDescent="0.2">
      <c r="E19"/>
      <c r="G19" s="19"/>
      <c r="H19" s="19"/>
      <c r="I19" s="19"/>
      <c r="J19" s="19"/>
    </row>
    <row r="20" spans="3:10" ht="12" customHeight="1" x14ac:dyDescent="0.2">
      <c r="E20"/>
      <c r="G20" s="19"/>
      <c r="H20" s="19"/>
      <c r="I20" s="19"/>
      <c r="J20" s="19"/>
    </row>
    <row r="21" spans="3:10" ht="12" customHeight="1" x14ac:dyDescent="0.2">
      <c r="E21"/>
      <c r="G21" s="19"/>
      <c r="H21" s="19"/>
      <c r="I21" s="19"/>
      <c r="J21" s="19"/>
    </row>
    <row r="22" spans="3:10" ht="12" customHeight="1" x14ac:dyDescent="0.2">
      <c r="E22"/>
      <c r="G22" s="19"/>
      <c r="H22" s="19"/>
      <c r="I22" s="19"/>
      <c r="J22" s="19"/>
    </row>
    <row r="23" spans="3:10" ht="12" customHeight="1" x14ac:dyDescent="0.2">
      <c r="E23"/>
      <c r="G23" s="19"/>
      <c r="H23" s="19"/>
      <c r="I23" s="19"/>
      <c r="J23" s="19"/>
    </row>
    <row r="24" spans="3:10" ht="12" customHeight="1" x14ac:dyDescent="0.2">
      <c r="E24"/>
      <c r="G24" s="19"/>
      <c r="H24" s="19"/>
      <c r="I24" s="19"/>
      <c r="J24" s="19"/>
    </row>
    <row r="25" spans="3:10" ht="12" customHeight="1" x14ac:dyDescent="0.2">
      <c r="E25"/>
      <c r="G25" s="19"/>
      <c r="H25" s="19"/>
      <c r="I25" s="19"/>
      <c r="J25" s="19"/>
    </row>
    <row r="28" spans="3:10" ht="12" customHeight="1" x14ac:dyDescent="0.2">
      <c r="C28" s="4"/>
      <c r="D28" s="4"/>
      <c r="E28" s="4"/>
      <c r="F28" s="4"/>
    </row>
    <row r="29" spans="3:10" ht="12" customHeight="1" x14ac:dyDescent="0.2">
      <c r="C29" s="4"/>
      <c r="D29" s="4"/>
      <c r="E29" s="4"/>
      <c r="F29" s="4"/>
    </row>
    <row r="30" spans="3:10" ht="12" customHeight="1" x14ac:dyDescent="0.2">
      <c r="C30" s="4"/>
      <c r="D30" s="4"/>
      <c r="E30" s="4"/>
      <c r="F30" s="4"/>
    </row>
    <row r="31" spans="3:10" ht="12" customHeight="1" x14ac:dyDescent="0.2">
      <c r="C31" s="4"/>
      <c r="D31" s="4"/>
      <c r="E31" s="4"/>
      <c r="F31" s="4"/>
    </row>
    <row r="32" spans="3:10" ht="12" customHeight="1" x14ac:dyDescent="0.2">
      <c r="C32" s="4"/>
      <c r="D32" s="4"/>
      <c r="E32" s="4"/>
      <c r="F32" s="4"/>
    </row>
  </sheetData>
  <mergeCells count="3">
    <mergeCell ref="A3:A4"/>
    <mergeCell ref="B3:E3"/>
    <mergeCell ref="G3:J3"/>
  </mergeCells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zoomScaleNormal="100" workbookViewId="0"/>
  </sheetViews>
  <sheetFormatPr defaultRowHeight="12" customHeight="1" x14ac:dyDescent="0.2"/>
  <cols>
    <col min="1" max="1" width="15.7109375" style="4" customWidth="1"/>
    <col min="2" max="5" width="13.7109375" style="5" customWidth="1"/>
    <col min="6" max="6" width="2.7109375" style="5" customWidth="1"/>
    <col min="7" max="10" width="13.7109375" style="4" customWidth="1"/>
    <col min="11" max="11" width="10.42578125" style="4" customWidth="1"/>
    <col min="12" max="12" width="11.5703125" style="4" customWidth="1"/>
    <col min="13" max="13" width="18.85546875" style="4" customWidth="1"/>
    <col min="14" max="16384" width="9.140625" style="4"/>
  </cols>
  <sheetData>
    <row r="1" spans="1:15" s="1" customFormat="1" ht="15" x14ac:dyDescent="0.2">
      <c r="A1" s="1" t="s">
        <v>23</v>
      </c>
      <c r="B1" s="2"/>
      <c r="C1" s="2"/>
      <c r="D1" s="2"/>
      <c r="E1" s="2"/>
      <c r="F1" s="2"/>
      <c r="G1" s="3"/>
    </row>
    <row r="2" spans="1:15" ht="13.5" thickBot="1" x14ac:dyDescent="0.25">
      <c r="A2" s="6"/>
      <c r="B2" s="12"/>
      <c r="C2" s="12"/>
      <c r="D2" s="12"/>
      <c r="E2" s="12"/>
      <c r="F2" s="12"/>
      <c r="G2" s="6"/>
      <c r="H2" s="6"/>
      <c r="I2" s="6"/>
      <c r="J2" s="6"/>
    </row>
    <row r="3" spans="1:15" ht="15" customHeight="1" x14ac:dyDescent="0.2">
      <c r="A3" s="24" t="s">
        <v>18</v>
      </c>
      <c r="B3" s="26" t="s">
        <v>24</v>
      </c>
      <c r="C3" s="26"/>
      <c r="D3" s="26"/>
      <c r="E3" s="26"/>
      <c r="F3" s="14"/>
      <c r="G3" s="26" t="s">
        <v>22</v>
      </c>
      <c r="H3" s="26"/>
      <c r="I3" s="26"/>
      <c r="J3" s="26"/>
    </row>
    <row r="4" spans="1:15" s="5" customFormat="1" ht="15" customHeight="1" x14ac:dyDescent="0.2">
      <c r="A4" s="25"/>
      <c r="B4" s="17" t="s">
        <v>0</v>
      </c>
      <c r="C4" s="17" t="s">
        <v>1</v>
      </c>
      <c r="D4" s="17" t="s">
        <v>10</v>
      </c>
      <c r="E4" s="17" t="s">
        <v>2</v>
      </c>
      <c r="F4" s="13"/>
      <c r="G4" s="17" t="s">
        <v>0</v>
      </c>
      <c r="H4" s="17" t="s">
        <v>1</v>
      </c>
      <c r="I4" s="17" t="s">
        <v>10</v>
      </c>
      <c r="J4" s="17" t="s">
        <v>2</v>
      </c>
      <c r="L4" s="4"/>
      <c r="M4" s="4"/>
      <c r="N4" s="4"/>
      <c r="O4" s="4"/>
    </row>
    <row r="5" spans="1:15" s="5" customFormat="1" ht="15" customHeight="1" x14ac:dyDescent="0.2">
      <c r="A5" s="4" t="s">
        <v>3</v>
      </c>
      <c r="B5" s="5">
        <v>475190</v>
      </c>
      <c r="C5" s="5">
        <v>1198824</v>
      </c>
      <c r="D5" s="5">
        <v>2560</v>
      </c>
      <c r="E5" s="5">
        <f t="shared" ref="E5:E13" si="0">SUM(B5:D5)</f>
        <v>1676574</v>
      </c>
      <c r="F5" s="7"/>
      <c r="G5" s="19">
        <v>556971</v>
      </c>
      <c r="H5" s="19">
        <v>1387736</v>
      </c>
      <c r="I5" s="19">
        <v>0</v>
      </c>
      <c r="J5" s="19">
        <f>SUM(G5:I5)</f>
        <v>1944707</v>
      </c>
      <c r="L5" s="4"/>
      <c r="M5" s="4"/>
      <c r="N5" s="4"/>
      <c r="O5" s="4"/>
    </row>
    <row r="6" spans="1:15" ht="15" customHeight="1" x14ac:dyDescent="0.2">
      <c r="A6" s="4" t="s">
        <v>4</v>
      </c>
      <c r="B6" s="5">
        <v>283893</v>
      </c>
      <c r="C6" s="5">
        <v>176044</v>
      </c>
      <c r="D6" s="5">
        <v>32</v>
      </c>
      <c r="E6" s="5">
        <f t="shared" si="0"/>
        <v>459969</v>
      </c>
      <c r="F6" s="7"/>
      <c r="G6" s="19">
        <v>291306</v>
      </c>
      <c r="H6" s="19">
        <v>658644</v>
      </c>
      <c r="I6" s="19">
        <v>0</v>
      </c>
      <c r="J6" s="19">
        <v>949950</v>
      </c>
    </row>
    <row r="7" spans="1:15" ht="15" customHeight="1" x14ac:dyDescent="0.2">
      <c r="A7" s="4" t="s">
        <v>5</v>
      </c>
      <c r="B7" s="5">
        <v>1299584</v>
      </c>
      <c r="C7" s="5">
        <v>749523</v>
      </c>
      <c r="D7" s="5">
        <v>767</v>
      </c>
      <c r="E7" s="5">
        <f t="shared" si="0"/>
        <v>2049874</v>
      </c>
      <c r="F7" s="7"/>
      <c r="G7" s="19">
        <v>334021</v>
      </c>
      <c r="H7" s="19">
        <v>151816</v>
      </c>
      <c r="I7" s="19">
        <v>377</v>
      </c>
      <c r="J7" s="19">
        <f>SUM(G7:I7)</f>
        <v>486214</v>
      </c>
    </row>
    <row r="8" spans="1:15" ht="15" customHeight="1" x14ac:dyDescent="0.2">
      <c r="A8" s="4" t="s">
        <v>6</v>
      </c>
      <c r="B8" s="5">
        <v>1263852</v>
      </c>
      <c r="C8" s="5">
        <v>552460</v>
      </c>
      <c r="D8" s="5">
        <v>0</v>
      </c>
      <c r="E8" s="5">
        <f t="shared" si="0"/>
        <v>1816312</v>
      </c>
      <c r="F8" s="7"/>
      <c r="G8" s="19">
        <v>1097416</v>
      </c>
      <c r="H8" s="19">
        <v>2630141</v>
      </c>
      <c r="I8" s="19">
        <v>40</v>
      </c>
      <c r="J8" s="19">
        <v>3727597</v>
      </c>
    </row>
    <row r="9" spans="1:15" ht="15" customHeight="1" x14ac:dyDescent="0.2">
      <c r="A9" s="4" t="s">
        <v>12</v>
      </c>
      <c r="B9" s="5">
        <v>537109</v>
      </c>
      <c r="C9" s="5">
        <v>807784</v>
      </c>
      <c r="D9" s="5">
        <v>253</v>
      </c>
      <c r="E9" s="5">
        <f t="shared" si="0"/>
        <v>1345146</v>
      </c>
      <c r="F9" s="7"/>
      <c r="G9" s="19">
        <v>729776</v>
      </c>
      <c r="H9" s="19">
        <v>464492</v>
      </c>
      <c r="I9" s="19">
        <v>2371</v>
      </c>
      <c r="J9" s="19">
        <f>SUM(G9:I9)</f>
        <v>1196639</v>
      </c>
    </row>
    <row r="10" spans="1:15" ht="15" customHeight="1" x14ac:dyDescent="0.2">
      <c r="A10" s="4" t="s">
        <v>7</v>
      </c>
      <c r="B10" s="5">
        <v>8863127</v>
      </c>
      <c r="C10" s="5">
        <v>14063330</v>
      </c>
      <c r="D10" s="5">
        <v>1230</v>
      </c>
      <c r="E10" s="5">
        <f t="shared" si="0"/>
        <v>22927687</v>
      </c>
      <c r="F10" s="7"/>
      <c r="G10" s="19">
        <v>7826825</v>
      </c>
      <c r="H10" s="19">
        <v>9625495</v>
      </c>
      <c r="I10" s="19">
        <v>16682</v>
      </c>
      <c r="J10" s="19">
        <v>17469002</v>
      </c>
    </row>
    <row r="11" spans="1:15" ht="15" customHeight="1" x14ac:dyDescent="0.2">
      <c r="A11" s="4" t="s">
        <v>8</v>
      </c>
      <c r="B11" s="5">
        <v>305645</v>
      </c>
      <c r="C11" s="5">
        <v>266063</v>
      </c>
      <c r="D11" s="5">
        <v>0</v>
      </c>
      <c r="E11" s="5">
        <f t="shared" si="0"/>
        <v>571708</v>
      </c>
      <c r="F11" s="7"/>
      <c r="G11" s="19">
        <v>755221</v>
      </c>
      <c r="H11" s="19">
        <v>418561</v>
      </c>
      <c r="I11" s="19">
        <v>0</v>
      </c>
      <c r="J11" s="19">
        <v>1173782</v>
      </c>
    </row>
    <row r="12" spans="1:15" ht="15" customHeight="1" x14ac:dyDescent="0.2">
      <c r="A12" s="4" t="s">
        <v>9</v>
      </c>
      <c r="B12" s="5">
        <v>786138</v>
      </c>
      <c r="C12" s="5">
        <v>831208</v>
      </c>
      <c r="D12" s="5">
        <v>0</v>
      </c>
      <c r="E12" s="5">
        <f t="shared" si="0"/>
        <v>1617346</v>
      </c>
      <c r="F12" s="7"/>
      <c r="G12" s="19">
        <v>932506</v>
      </c>
      <c r="H12" s="19">
        <v>605151</v>
      </c>
      <c r="I12" s="19">
        <v>0</v>
      </c>
      <c r="J12" s="19">
        <v>1537657</v>
      </c>
    </row>
    <row r="13" spans="1:15" ht="15" customHeight="1" x14ac:dyDescent="0.2">
      <c r="A13" s="15" t="s">
        <v>19</v>
      </c>
      <c r="B13" s="21">
        <f>SUM(B5:B12)</f>
        <v>13814538</v>
      </c>
      <c r="C13" s="21">
        <f>SUM(C5:C12)</f>
        <v>18645236</v>
      </c>
      <c r="D13" s="21">
        <f>SUM(D5:D12)</f>
        <v>4842</v>
      </c>
      <c r="E13" s="21">
        <f t="shared" si="0"/>
        <v>32464616</v>
      </c>
      <c r="F13" s="16"/>
      <c r="G13" s="21">
        <f>SUM(G5:G12)</f>
        <v>12524042</v>
      </c>
      <c r="H13" s="21">
        <f>SUM(H5:H12)</f>
        <v>15942036</v>
      </c>
      <c r="I13" s="21">
        <f>SUM(I5:I12)</f>
        <v>19470</v>
      </c>
      <c r="J13" s="21">
        <f>SUM(J5:J12)</f>
        <v>28485548</v>
      </c>
    </row>
    <row r="14" spans="1:15" ht="15" customHeight="1" thickBot="1" x14ac:dyDescent="0.25">
      <c r="A14" s="6" t="s">
        <v>20</v>
      </c>
      <c r="B14" s="12">
        <v>105437162</v>
      </c>
      <c r="C14" s="12">
        <v>152988367</v>
      </c>
      <c r="D14" s="12">
        <v>1228073</v>
      </c>
      <c r="E14" s="12">
        <v>259653602</v>
      </c>
      <c r="F14" s="12"/>
      <c r="G14" s="20">
        <v>95656895</v>
      </c>
      <c r="H14" s="20">
        <v>116609623</v>
      </c>
      <c r="I14" s="20">
        <v>3742949</v>
      </c>
      <c r="J14" s="20">
        <v>216009467</v>
      </c>
    </row>
    <row r="15" spans="1:15" ht="10.5" customHeight="1" x14ac:dyDescent="0.2">
      <c r="A15" s="11"/>
      <c r="B15" s="7"/>
      <c r="C15" s="7"/>
      <c r="D15" s="7"/>
      <c r="E15" s="7"/>
      <c r="F15" s="7"/>
      <c r="G15" s="19"/>
      <c r="H15" s="19"/>
      <c r="I15" s="19"/>
      <c r="J15" s="19"/>
    </row>
    <row r="16" spans="1:15" ht="12" customHeight="1" x14ac:dyDescent="0.2">
      <c r="A16" s="18" t="s">
        <v>11</v>
      </c>
    </row>
    <row r="18" spans="3:10" ht="12" customHeight="1" x14ac:dyDescent="0.2">
      <c r="E18"/>
      <c r="G18" s="19"/>
      <c r="H18" s="19"/>
      <c r="I18" s="19"/>
      <c r="J18" s="19"/>
    </row>
    <row r="19" spans="3:10" ht="12" customHeight="1" x14ac:dyDescent="0.2">
      <c r="E19"/>
      <c r="G19" s="19"/>
      <c r="H19" s="19"/>
      <c r="I19" s="19"/>
      <c r="J19" s="19"/>
    </row>
    <row r="20" spans="3:10" ht="12" customHeight="1" x14ac:dyDescent="0.2">
      <c r="E20"/>
      <c r="G20" s="19"/>
      <c r="H20" s="19"/>
      <c r="I20" s="19"/>
      <c r="J20" s="19"/>
    </row>
    <row r="21" spans="3:10" ht="12" customHeight="1" x14ac:dyDescent="0.2">
      <c r="E21"/>
      <c r="G21" s="19"/>
      <c r="H21" s="19"/>
      <c r="I21" s="19"/>
      <c r="J21" s="19"/>
    </row>
    <row r="22" spans="3:10" ht="12" customHeight="1" x14ac:dyDescent="0.2">
      <c r="E22"/>
      <c r="G22" s="19"/>
      <c r="H22" s="19"/>
      <c r="I22" s="19"/>
      <c r="J22" s="19"/>
    </row>
    <row r="23" spans="3:10" ht="12" customHeight="1" x14ac:dyDescent="0.2">
      <c r="E23"/>
      <c r="G23" s="19"/>
      <c r="H23" s="19"/>
      <c r="I23" s="19"/>
      <c r="J23" s="19"/>
    </row>
    <row r="24" spans="3:10" ht="12" customHeight="1" x14ac:dyDescent="0.2">
      <c r="E24"/>
      <c r="G24" s="19"/>
      <c r="H24" s="19"/>
      <c r="I24" s="19"/>
      <c r="J24" s="19"/>
    </row>
    <row r="25" spans="3:10" ht="12" customHeight="1" x14ac:dyDescent="0.2">
      <c r="E25"/>
      <c r="G25" s="19"/>
      <c r="H25" s="19"/>
      <c r="I25" s="19"/>
      <c r="J25" s="19"/>
    </row>
    <row r="28" spans="3:10" ht="12" customHeight="1" x14ac:dyDescent="0.2">
      <c r="C28" s="4"/>
      <c r="D28" s="4"/>
      <c r="E28" s="4"/>
      <c r="F28" s="4"/>
    </row>
    <row r="29" spans="3:10" ht="12" customHeight="1" x14ac:dyDescent="0.2">
      <c r="C29" s="4"/>
      <c r="D29" s="4"/>
      <c r="E29" s="4"/>
      <c r="F29" s="4"/>
    </row>
    <row r="30" spans="3:10" ht="12" customHeight="1" x14ac:dyDescent="0.2">
      <c r="C30" s="4"/>
      <c r="D30" s="4"/>
      <c r="E30" s="4"/>
      <c r="F30" s="4"/>
    </row>
    <row r="31" spans="3:10" ht="12" customHeight="1" x14ac:dyDescent="0.2">
      <c r="C31" s="4"/>
      <c r="D31" s="4"/>
      <c r="E31" s="4"/>
      <c r="F31" s="4"/>
    </row>
    <row r="32" spans="3:10" ht="12" customHeight="1" x14ac:dyDescent="0.2">
      <c r="C32" s="4"/>
      <c r="D32" s="4"/>
      <c r="E32" s="4"/>
      <c r="F32" s="4"/>
    </row>
  </sheetData>
  <mergeCells count="3">
    <mergeCell ref="A3:A4"/>
    <mergeCell ref="B3:E3"/>
    <mergeCell ref="G3:J3"/>
  </mergeCells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Normal="100" workbookViewId="0">
      <selection activeCell="D23" sqref="D23"/>
    </sheetView>
  </sheetViews>
  <sheetFormatPr defaultColWidth="13.5703125" defaultRowHeight="12" customHeight="1" x14ac:dyDescent="0.2"/>
  <cols>
    <col min="1" max="1" width="15.7109375" style="4" customWidth="1"/>
    <col min="2" max="5" width="13.7109375" style="5" customWidth="1"/>
    <col min="6" max="6" width="2.7109375" style="5" customWidth="1"/>
    <col min="7" max="10" width="13.7109375" style="4" customWidth="1"/>
    <col min="11" max="11" width="10.42578125" style="4" customWidth="1"/>
    <col min="12" max="12" width="11.5703125" style="4" customWidth="1"/>
    <col min="13" max="16384" width="13.5703125" style="4"/>
  </cols>
  <sheetData>
    <row r="1" spans="1:10" s="1" customFormat="1" ht="15" x14ac:dyDescent="0.2">
      <c r="A1" s="1" t="s">
        <v>21</v>
      </c>
      <c r="B1" s="2"/>
      <c r="C1" s="2"/>
      <c r="D1" s="2"/>
      <c r="E1" s="2"/>
      <c r="F1" s="2"/>
      <c r="G1" s="3"/>
    </row>
    <row r="2" spans="1:10" ht="13.5" thickBot="1" x14ac:dyDescent="0.25">
      <c r="A2" s="6"/>
      <c r="B2" s="12"/>
      <c r="C2" s="12"/>
      <c r="D2" s="12"/>
      <c r="E2" s="12"/>
      <c r="F2" s="12"/>
      <c r="G2" s="6"/>
      <c r="H2" s="6"/>
      <c r="I2" s="6"/>
      <c r="J2" s="6"/>
    </row>
    <row r="3" spans="1:10" ht="15" customHeight="1" x14ac:dyDescent="0.2">
      <c r="A3" s="24" t="s">
        <v>18</v>
      </c>
      <c r="B3" s="26" t="s">
        <v>22</v>
      </c>
      <c r="C3" s="26"/>
      <c r="D3" s="26"/>
      <c r="E3" s="26"/>
      <c r="F3" s="14"/>
      <c r="G3" s="26" t="s">
        <v>17</v>
      </c>
      <c r="H3" s="26"/>
      <c r="I3" s="26"/>
      <c r="J3" s="26"/>
    </row>
    <row r="4" spans="1:10" s="5" customFormat="1" ht="15" customHeight="1" x14ac:dyDescent="0.2">
      <c r="A4" s="25"/>
      <c r="B4" s="17" t="s">
        <v>0</v>
      </c>
      <c r="C4" s="17" t="s">
        <v>1</v>
      </c>
      <c r="D4" s="17" t="s">
        <v>10</v>
      </c>
      <c r="E4" s="17" t="s">
        <v>2</v>
      </c>
      <c r="F4" s="13"/>
      <c r="G4" s="17" t="s">
        <v>0</v>
      </c>
      <c r="H4" s="17" t="s">
        <v>1</v>
      </c>
      <c r="I4" s="17" t="s">
        <v>10</v>
      </c>
      <c r="J4" s="17" t="s">
        <v>2</v>
      </c>
    </row>
    <row r="5" spans="1:10" s="5" customFormat="1" ht="15" customHeight="1" x14ac:dyDescent="0.2">
      <c r="A5" s="4" t="s">
        <v>3</v>
      </c>
      <c r="B5" s="19">
        <v>556971</v>
      </c>
      <c r="C5" s="19">
        <v>1387736</v>
      </c>
      <c r="D5" s="19">
        <v>0</v>
      </c>
      <c r="E5" s="19">
        <v>1944707</v>
      </c>
      <c r="F5" s="7"/>
      <c r="G5" s="19">
        <v>598282</v>
      </c>
      <c r="H5" s="19">
        <v>2140924</v>
      </c>
      <c r="I5" s="19">
        <v>57889</v>
      </c>
      <c r="J5" s="19">
        <v>2797095</v>
      </c>
    </row>
    <row r="6" spans="1:10" ht="15" customHeight="1" x14ac:dyDescent="0.2">
      <c r="A6" s="4" t="s">
        <v>4</v>
      </c>
      <c r="B6" s="19">
        <v>291306</v>
      </c>
      <c r="C6" s="19">
        <v>658644</v>
      </c>
      <c r="D6" s="19">
        <v>0</v>
      </c>
      <c r="E6" s="19">
        <v>949950</v>
      </c>
      <c r="F6" s="7"/>
      <c r="G6" s="19">
        <v>303188</v>
      </c>
      <c r="H6" s="19">
        <v>1418400</v>
      </c>
      <c r="I6" s="19">
        <v>18885</v>
      </c>
      <c r="J6" s="19">
        <v>1740473</v>
      </c>
    </row>
    <row r="7" spans="1:10" ht="15" customHeight="1" x14ac:dyDescent="0.2">
      <c r="A7" s="4" t="s">
        <v>5</v>
      </c>
      <c r="B7" s="19">
        <v>334021</v>
      </c>
      <c r="C7" s="19">
        <v>151816</v>
      </c>
      <c r="D7" s="19">
        <v>377</v>
      </c>
      <c r="E7" s="19">
        <v>486214</v>
      </c>
      <c r="F7" s="7"/>
      <c r="G7" s="19">
        <v>366597</v>
      </c>
      <c r="H7" s="19">
        <v>1026641</v>
      </c>
      <c r="I7" s="19">
        <v>11720</v>
      </c>
      <c r="J7" s="19">
        <v>1404958</v>
      </c>
    </row>
    <row r="8" spans="1:10" ht="15" customHeight="1" x14ac:dyDescent="0.2">
      <c r="A8" s="4" t="s">
        <v>6</v>
      </c>
      <c r="B8" s="19">
        <v>1097416</v>
      </c>
      <c r="C8" s="19">
        <v>2630141</v>
      </c>
      <c r="D8" s="19">
        <v>40</v>
      </c>
      <c r="E8" s="19">
        <v>3727597</v>
      </c>
      <c r="F8" s="7"/>
      <c r="G8" s="19">
        <v>1025658</v>
      </c>
      <c r="H8" s="19">
        <v>1267730</v>
      </c>
      <c r="I8" s="19">
        <v>33154</v>
      </c>
      <c r="J8" s="19">
        <v>2326542</v>
      </c>
    </row>
    <row r="9" spans="1:10" ht="15" customHeight="1" x14ac:dyDescent="0.2">
      <c r="A9" s="4" t="s">
        <v>12</v>
      </c>
      <c r="B9" s="19">
        <v>729776</v>
      </c>
      <c r="C9" s="19">
        <v>464492</v>
      </c>
      <c r="D9" s="19">
        <v>2371</v>
      </c>
      <c r="E9" s="19">
        <v>1196639</v>
      </c>
      <c r="F9" s="7"/>
      <c r="G9" s="19">
        <v>834143</v>
      </c>
      <c r="H9" s="19">
        <v>1934759</v>
      </c>
      <c r="I9" s="19">
        <v>29283</v>
      </c>
      <c r="J9" s="19">
        <v>2798185</v>
      </c>
    </row>
    <row r="10" spans="1:10" ht="15" customHeight="1" x14ac:dyDescent="0.2">
      <c r="A10" s="4" t="s">
        <v>7</v>
      </c>
      <c r="B10" s="19">
        <v>7826825</v>
      </c>
      <c r="C10" s="19">
        <v>9625495</v>
      </c>
      <c r="D10" s="19">
        <v>16682</v>
      </c>
      <c r="E10" s="19">
        <v>17469002</v>
      </c>
      <c r="F10" s="7"/>
      <c r="G10" s="19">
        <v>7086653</v>
      </c>
      <c r="H10" s="19">
        <v>12877559</v>
      </c>
      <c r="I10" s="19">
        <v>331843</v>
      </c>
      <c r="J10" s="19">
        <v>20296055</v>
      </c>
    </row>
    <row r="11" spans="1:10" ht="15" customHeight="1" x14ac:dyDescent="0.2">
      <c r="A11" s="4" t="s">
        <v>8</v>
      </c>
      <c r="B11" s="19">
        <v>755221</v>
      </c>
      <c r="C11" s="19">
        <v>418561</v>
      </c>
      <c r="D11" s="19">
        <v>0</v>
      </c>
      <c r="E11" s="19">
        <v>1173782</v>
      </c>
      <c r="F11" s="7"/>
      <c r="G11" s="19">
        <v>292718</v>
      </c>
      <c r="H11" s="19">
        <v>330417</v>
      </c>
      <c r="I11" s="19">
        <v>7433</v>
      </c>
      <c r="J11" s="19">
        <v>630568</v>
      </c>
    </row>
    <row r="12" spans="1:10" ht="15" customHeight="1" x14ac:dyDescent="0.2">
      <c r="A12" s="4" t="s">
        <v>9</v>
      </c>
      <c r="B12" s="19">
        <v>932506</v>
      </c>
      <c r="C12" s="19">
        <v>605151</v>
      </c>
      <c r="D12" s="19">
        <v>0</v>
      </c>
      <c r="E12" s="19">
        <v>1537657</v>
      </c>
      <c r="F12" s="7"/>
      <c r="G12" s="19">
        <v>1773172</v>
      </c>
      <c r="H12" s="19">
        <v>1144843</v>
      </c>
      <c r="I12" s="19">
        <v>8542</v>
      </c>
      <c r="J12" s="19">
        <v>2926557</v>
      </c>
    </row>
    <row r="13" spans="1:10" ht="15" customHeight="1" x14ac:dyDescent="0.2">
      <c r="A13" s="15" t="s">
        <v>19</v>
      </c>
      <c r="B13" s="21">
        <v>12524042</v>
      </c>
      <c r="C13" s="21">
        <v>15942036</v>
      </c>
      <c r="D13" s="21">
        <v>19470</v>
      </c>
      <c r="E13" s="21">
        <v>28485548</v>
      </c>
      <c r="F13" s="16"/>
      <c r="G13" s="16">
        <v>12280411</v>
      </c>
      <c r="H13" s="16">
        <v>22141273</v>
      </c>
      <c r="I13" s="16">
        <v>498749</v>
      </c>
      <c r="J13" s="16">
        <v>34920433</v>
      </c>
    </row>
    <row r="14" spans="1:10" ht="15" customHeight="1" thickBot="1" x14ac:dyDescent="0.25">
      <c r="A14" s="6" t="s">
        <v>20</v>
      </c>
      <c r="B14" s="20">
        <v>95656895</v>
      </c>
      <c r="C14" s="20">
        <v>116609623</v>
      </c>
      <c r="D14" s="20">
        <v>3742949</v>
      </c>
      <c r="E14" s="20">
        <v>216009467</v>
      </c>
      <c r="F14" s="12"/>
      <c r="G14" s="20">
        <v>104895870</v>
      </c>
      <c r="H14" s="20">
        <v>213968340</v>
      </c>
      <c r="I14" s="20">
        <v>30191735</v>
      </c>
      <c r="J14" s="20">
        <v>349055945</v>
      </c>
    </row>
    <row r="15" spans="1:10" ht="10.5" customHeight="1" x14ac:dyDescent="0.2">
      <c r="A15" s="11"/>
      <c r="B15" s="7"/>
      <c r="C15" s="7"/>
      <c r="D15" s="7"/>
      <c r="E15" s="7"/>
      <c r="F15" s="7"/>
      <c r="G15" s="19"/>
      <c r="H15" s="19"/>
      <c r="I15" s="19"/>
      <c r="J15" s="19"/>
    </row>
    <row r="16" spans="1:10" ht="12" customHeight="1" x14ac:dyDescent="0.2">
      <c r="A16" s="18" t="s">
        <v>11</v>
      </c>
    </row>
    <row r="18" spans="3:10" ht="12" customHeight="1" x14ac:dyDescent="0.2">
      <c r="E18"/>
      <c r="G18" s="19"/>
      <c r="H18" s="19"/>
      <c r="I18" s="19"/>
      <c r="J18" s="19"/>
    </row>
    <row r="19" spans="3:10" ht="12" customHeight="1" x14ac:dyDescent="0.2">
      <c r="E19"/>
      <c r="G19" s="19"/>
      <c r="H19" s="19"/>
      <c r="I19" s="19"/>
      <c r="J19" s="19"/>
    </row>
    <row r="20" spans="3:10" ht="12" customHeight="1" x14ac:dyDescent="0.2">
      <c r="E20"/>
      <c r="G20" s="19"/>
      <c r="H20" s="19"/>
      <c r="I20" s="19"/>
      <c r="J20" s="19"/>
    </row>
    <row r="21" spans="3:10" ht="12" customHeight="1" x14ac:dyDescent="0.2">
      <c r="E21"/>
      <c r="G21" s="19"/>
      <c r="H21" s="19"/>
      <c r="I21" s="19"/>
      <c r="J21" s="19"/>
    </row>
    <row r="22" spans="3:10" ht="12" customHeight="1" x14ac:dyDescent="0.2">
      <c r="E22"/>
      <c r="G22" s="19"/>
      <c r="H22" s="19"/>
      <c r="I22" s="19"/>
      <c r="J22" s="19"/>
    </row>
    <row r="23" spans="3:10" ht="12" customHeight="1" x14ac:dyDescent="0.2">
      <c r="E23"/>
      <c r="G23" s="19"/>
      <c r="H23" s="19"/>
      <c r="I23" s="19"/>
      <c r="J23" s="19"/>
    </row>
    <row r="24" spans="3:10" ht="12" customHeight="1" x14ac:dyDescent="0.2">
      <c r="E24"/>
      <c r="G24" s="19"/>
      <c r="H24" s="19"/>
      <c r="I24" s="19"/>
      <c r="J24" s="19"/>
    </row>
    <row r="25" spans="3:10" ht="12" customHeight="1" x14ac:dyDescent="0.2">
      <c r="E25"/>
      <c r="G25" s="19"/>
      <c r="H25" s="19"/>
      <c r="I25" s="19"/>
      <c r="J25" s="19"/>
    </row>
    <row r="28" spans="3:10" ht="12" customHeight="1" x14ac:dyDescent="0.2">
      <c r="C28" s="4"/>
      <c r="D28" s="4"/>
      <c r="E28" s="4"/>
      <c r="F28" s="4"/>
    </row>
    <row r="29" spans="3:10" ht="12" customHeight="1" x14ac:dyDescent="0.2">
      <c r="C29" s="4"/>
      <c r="D29" s="4"/>
      <c r="E29" s="4"/>
      <c r="F29" s="4"/>
    </row>
    <row r="30" spans="3:10" ht="12" customHeight="1" x14ac:dyDescent="0.2">
      <c r="C30" s="4"/>
      <c r="D30" s="4"/>
      <c r="E30" s="4"/>
      <c r="F30" s="4"/>
    </row>
    <row r="31" spans="3:10" ht="12" customHeight="1" x14ac:dyDescent="0.2">
      <c r="C31" s="4"/>
      <c r="D31" s="4"/>
      <c r="E31" s="4"/>
      <c r="F31" s="4"/>
    </row>
    <row r="32" spans="3:10" ht="12" customHeight="1" x14ac:dyDescent="0.2">
      <c r="C32" s="4"/>
      <c r="D32" s="4"/>
      <c r="E32" s="4"/>
      <c r="F32" s="4"/>
    </row>
  </sheetData>
  <mergeCells count="3">
    <mergeCell ref="G3:J3"/>
    <mergeCell ref="B3:E3"/>
    <mergeCell ref="A3:A4"/>
  </mergeCells>
  <phoneticPr fontId="0" type="noConversion"/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Normal="100" workbookViewId="0"/>
  </sheetViews>
  <sheetFormatPr defaultColWidth="13.5703125" defaultRowHeight="12" customHeight="1" x14ac:dyDescent="0.2"/>
  <cols>
    <col min="1" max="1" width="15.7109375" style="4" customWidth="1"/>
    <col min="2" max="5" width="13.7109375" style="5" customWidth="1"/>
    <col min="6" max="6" width="2.7109375" style="5" customWidth="1"/>
    <col min="7" max="10" width="13.7109375" style="4" customWidth="1"/>
    <col min="11" max="11" width="10.42578125" style="4" customWidth="1"/>
    <col min="12" max="12" width="11.5703125" style="4" customWidth="1"/>
    <col min="13" max="16384" width="13.5703125" style="4"/>
  </cols>
  <sheetData>
    <row r="1" spans="1:10" s="1" customFormat="1" ht="15" x14ac:dyDescent="0.2">
      <c r="A1" s="1" t="s">
        <v>16</v>
      </c>
      <c r="B1" s="2"/>
      <c r="C1" s="2"/>
      <c r="D1" s="2"/>
      <c r="E1" s="2"/>
      <c r="F1" s="2"/>
      <c r="G1" s="3"/>
    </row>
    <row r="2" spans="1:10" ht="13.5" thickBot="1" x14ac:dyDescent="0.25">
      <c r="A2" s="6"/>
      <c r="B2" s="12"/>
      <c r="C2" s="12"/>
      <c r="D2" s="12"/>
      <c r="E2" s="12"/>
      <c r="F2" s="12"/>
      <c r="G2" s="6"/>
      <c r="H2" s="6"/>
      <c r="I2" s="6"/>
      <c r="J2" s="6"/>
    </row>
    <row r="3" spans="1:10" ht="15" customHeight="1" x14ac:dyDescent="0.2">
      <c r="A3" s="24" t="s">
        <v>18</v>
      </c>
      <c r="B3" s="26" t="s">
        <v>17</v>
      </c>
      <c r="C3" s="26"/>
      <c r="D3" s="26"/>
      <c r="E3" s="26"/>
      <c r="F3" s="14"/>
      <c r="G3" s="26" t="s">
        <v>13</v>
      </c>
      <c r="H3" s="26"/>
      <c r="I3" s="26"/>
      <c r="J3" s="26"/>
    </row>
    <row r="4" spans="1:10" s="5" customFormat="1" ht="15" customHeight="1" x14ac:dyDescent="0.2">
      <c r="A4" s="25"/>
      <c r="B4" s="17" t="s">
        <v>0</v>
      </c>
      <c r="C4" s="17" t="s">
        <v>1</v>
      </c>
      <c r="D4" s="17" t="s">
        <v>10</v>
      </c>
      <c r="E4" s="17" t="s">
        <v>2</v>
      </c>
      <c r="F4" s="13"/>
      <c r="G4" s="17" t="s">
        <v>0</v>
      </c>
      <c r="H4" s="17" t="s">
        <v>1</v>
      </c>
      <c r="I4" s="17" t="s">
        <v>10</v>
      </c>
      <c r="J4" s="17" t="s">
        <v>2</v>
      </c>
    </row>
    <row r="5" spans="1:10" s="5" customFormat="1" ht="15" customHeight="1" x14ac:dyDescent="0.2">
      <c r="A5" s="4" t="s">
        <v>3</v>
      </c>
      <c r="B5" s="19">
        <v>598282</v>
      </c>
      <c r="C5" s="19">
        <v>2140924</v>
      </c>
      <c r="D5" s="19">
        <v>57889</v>
      </c>
      <c r="E5" s="19">
        <v>2797095</v>
      </c>
      <c r="F5" s="7"/>
      <c r="G5" s="19">
        <v>1001999</v>
      </c>
      <c r="H5" s="19">
        <v>3917562</v>
      </c>
      <c r="I5" s="19">
        <v>321184</v>
      </c>
      <c r="J5" s="19">
        <v>5240745</v>
      </c>
    </row>
    <row r="6" spans="1:10" ht="15" customHeight="1" x14ac:dyDescent="0.2">
      <c r="A6" s="4" t="s">
        <v>4</v>
      </c>
      <c r="B6" s="19">
        <v>303188</v>
      </c>
      <c r="C6" s="19">
        <v>1418400</v>
      </c>
      <c r="D6" s="19">
        <v>18885</v>
      </c>
      <c r="E6" s="19">
        <v>1740473</v>
      </c>
      <c r="F6" s="7"/>
      <c r="G6" s="19">
        <v>726667</v>
      </c>
      <c r="H6" s="19">
        <v>1537048</v>
      </c>
      <c r="I6" s="19">
        <v>63205</v>
      </c>
      <c r="J6" s="19">
        <v>2326920</v>
      </c>
    </row>
    <row r="7" spans="1:10" ht="15" customHeight="1" x14ac:dyDescent="0.2">
      <c r="A7" s="4" t="s">
        <v>5</v>
      </c>
      <c r="B7" s="19">
        <v>366597</v>
      </c>
      <c r="C7" s="19">
        <v>1026641</v>
      </c>
      <c r="D7" s="19">
        <v>11720</v>
      </c>
      <c r="E7" s="19">
        <v>1404958</v>
      </c>
      <c r="F7" s="7"/>
      <c r="G7" s="19">
        <v>429740</v>
      </c>
      <c r="H7" s="19">
        <v>1552314</v>
      </c>
      <c r="I7" s="19">
        <v>63631</v>
      </c>
      <c r="J7" s="19">
        <v>2045685</v>
      </c>
    </row>
    <row r="8" spans="1:10" ht="15" customHeight="1" x14ac:dyDescent="0.2">
      <c r="A8" s="4" t="s">
        <v>6</v>
      </c>
      <c r="B8" s="19">
        <v>1025658</v>
      </c>
      <c r="C8" s="19">
        <v>1267730</v>
      </c>
      <c r="D8" s="19">
        <v>33154</v>
      </c>
      <c r="E8" s="19">
        <v>2326542</v>
      </c>
      <c r="F8" s="7"/>
      <c r="G8" s="19">
        <v>1866402</v>
      </c>
      <c r="H8" s="19">
        <v>1714763</v>
      </c>
      <c r="I8" s="19">
        <v>211804</v>
      </c>
      <c r="J8" s="19">
        <v>3792969</v>
      </c>
    </row>
    <row r="9" spans="1:10" ht="15" customHeight="1" x14ac:dyDescent="0.2">
      <c r="A9" s="4" t="s">
        <v>12</v>
      </c>
      <c r="B9" s="19">
        <v>834143</v>
      </c>
      <c r="C9" s="19">
        <v>1934759</v>
      </c>
      <c r="D9" s="19">
        <v>29283</v>
      </c>
      <c r="E9" s="19">
        <v>2798185</v>
      </c>
      <c r="F9" s="7"/>
      <c r="G9" s="19">
        <v>1178405</v>
      </c>
      <c r="H9" s="19">
        <v>2215615</v>
      </c>
      <c r="I9" s="19">
        <v>185895</v>
      </c>
      <c r="J9" s="19">
        <v>3579915</v>
      </c>
    </row>
    <row r="10" spans="1:10" ht="15" customHeight="1" x14ac:dyDescent="0.2">
      <c r="A10" s="4" t="s">
        <v>7</v>
      </c>
      <c r="B10" s="19">
        <v>7086653</v>
      </c>
      <c r="C10" s="19">
        <v>12877559</v>
      </c>
      <c r="D10" s="19">
        <v>331843</v>
      </c>
      <c r="E10" s="19">
        <v>20296055</v>
      </c>
      <c r="F10" s="7"/>
      <c r="G10" s="19">
        <v>11747774</v>
      </c>
      <c r="H10" s="19">
        <v>43685365</v>
      </c>
      <c r="I10" s="19">
        <v>1723481</v>
      </c>
      <c r="J10" s="19">
        <v>57156620</v>
      </c>
    </row>
    <row r="11" spans="1:10" ht="15" customHeight="1" x14ac:dyDescent="0.2">
      <c r="A11" s="4" t="s">
        <v>8</v>
      </c>
      <c r="B11" s="19">
        <v>292718</v>
      </c>
      <c r="C11" s="19">
        <v>330417</v>
      </c>
      <c r="D11" s="19">
        <v>7433</v>
      </c>
      <c r="E11" s="19">
        <v>630568</v>
      </c>
      <c r="F11" s="7"/>
      <c r="G11" s="19">
        <v>701531</v>
      </c>
      <c r="H11" s="19">
        <v>547499</v>
      </c>
      <c r="I11" s="19">
        <v>64199</v>
      </c>
      <c r="J11" s="19">
        <v>1313229</v>
      </c>
    </row>
    <row r="12" spans="1:10" ht="15" customHeight="1" x14ac:dyDescent="0.2">
      <c r="A12" s="4" t="s">
        <v>9</v>
      </c>
      <c r="B12" s="19">
        <v>1773172</v>
      </c>
      <c r="C12" s="19">
        <v>1144843</v>
      </c>
      <c r="D12" s="19">
        <v>8542</v>
      </c>
      <c r="E12" s="19">
        <v>2926557</v>
      </c>
      <c r="F12" s="7"/>
      <c r="G12" s="19">
        <v>657949</v>
      </c>
      <c r="H12" s="19">
        <v>2373629</v>
      </c>
      <c r="I12" s="19">
        <v>74415</v>
      </c>
      <c r="J12" s="19">
        <v>3105993</v>
      </c>
    </row>
    <row r="13" spans="1:10" ht="15" customHeight="1" x14ac:dyDescent="0.2">
      <c r="A13" s="15" t="s">
        <v>19</v>
      </c>
      <c r="B13" s="16">
        <v>12280411</v>
      </c>
      <c r="C13" s="16">
        <v>22141273</v>
      </c>
      <c r="D13" s="16">
        <v>498749</v>
      </c>
      <c r="E13" s="16">
        <v>34920433</v>
      </c>
      <c r="F13" s="16"/>
      <c r="G13" s="16">
        <v>18310467</v>
      </c>
      <c r="H13" s="16">
        <v>57543795</v>
      </c>
      <c r="I13" s="16">
        <v>2707814</v>
      </c>
      <c r="J13" s="16">
        <v>78562076</v>
      </c>
    </row>
    <row r="14" spans="1:10" ht="15" customHeight="1" thickBot="1" x14ac:dyDescent="0.25">
      <c r="A14" s="6" t="s">
        <v>20</v>
      </c>
      <c r="B14" s="20">
        <v>104895870</v>
      </c>
      <c r="C14" s="20">
        <v>213968340</v>
      </c>
      <c r="D14" s="20">
        <v>30191735</v>
      </c>
      <c r="E14" s="20">
        <v>349055945</v>
      </c>
      <c r="F14" s="12"/>
      <c r="G14" s="20">
        <v>137571664</v>
      </c>
      <c r="H14" s="20">
        <v>379336602</v>
      </c>
      <c r="I14" s="20">
        <v>59913999</v>
      </c>
      <c r="J14" s="20">
        <v>576822265</v>
      </c>
    </row>
    <row r="15" spans="1:10" ht="10.5" customHeight="1" x14ac:dyDescent="0.2">
      <c r="A15" s="11"/>
      <c r="B15" s="7"/>
      <c r="C15" s="7"/>
      <c r="D15" s="7"/>
      <c r="E15" s="7"/>
      <c r="F15" s="7"/>
      <c r="G15" s="19"/>
      <c r="H15" s="19"/>
      <c r="I15" s="19"/>
      <c r="J15" s="19"/>
    </row>
    <row r="16" spans="1:10" ht="12" customHeight="1" x14ac:dyDescent="0.2">
      <c r="A16" s="18" t="s">
        <v>11</v>
      </c>
    </row>
    <row r="18" spans="3:10" ht="12" customHeight="1" x14ac:dyDescent="0.2">
      <c r="E18"/>
      <c r="G18" s="19"/>
      <c r="H18" s="19"/>
      <c r="I18" s="19"/>
      <c r="J18" s="19"/>
    </row>
    <row r="19" spans="3:10" ht="12" customHeight="1" x14ac:dyDescent="0.2">
      <c r="E19"/>
      <c r="G19" s="19"/>
      <c r="H19" s="19"/>
      <c r="I19" s="19"/>
      <c r="J19" s="19"/>
    </row>
    <row r="20" spans="3:10" ht="12" customHeight="1" x14ac:dyDescent="0.2">
      <c r="E20"/>
      <c r="G20" s="19"/>
      <c r="H20" s="19"/>
      <c r="I20" s="19"/>
      <c r="J20" s="19"/>
    </row>
    <row r="21" spans="3:10" ht="12" customHeight="1" x14ac:dyDescent="0.2">
      <c r="E21"/>
      <c r="G21" s="19"/>
      <c r="H21" s="19"/>
      <c r="I21" s="19"/>
      <c r="J21" s="19"/>
    </row>
    <row r="22" spans="3:10" ht="12" customHeight="1" x14ac:dyDescent="0.2">
      <c r="E22"/>
      <c r="G22" s="19"/>
      <c r="H22" s="19"/>
      <c r="I22" s="19"/>
      <c r="J22" s="19"/>
    </row>
    <row r="23" spans="3:10" ht="12" customHeight="1" x14ac:dyDescent="0.2">
      <c r="E23"/>
      <c r="G23" s="19"/>
      <c r="H23" s="19"/>
      <c r="I23" s="19"/>
      <c r="J23" s="19"/>
    </row>
    <row r="24" spans="3:10" ht="12" customHeight="1" x14ac:dyDescent="0.2">
      <c r="E24"/>
      <c r="G24" s="19"/>
      <c r="H24" s="19"/>
      <c r="I24" s="19"/>
      <c r="J24" s="19"/>
    </row>
    <row r="25" spans="3:10" ht="12" customHeight="1" x14ac:dyDescent="0.2">
      <c r="E25"/>
      <c r="G25" s="19"/>
      <c r="H25" s="19"/>
      <c r="I25" s="19"/>
      <c r="J25" s="19"/>
    </row>
    <row r="28" spans="3:10" ht="12" customHeight="1" x14ac:dyDescent="0.2">
      <c r="C28" s="4"/>
      <c r="D28" s="4"/>
      <c r="E28" s="4"/>
      <c r="F28" s="4"/>
    </row>
    <row r="29" spans="3:10" ht="12" customHeight="1" x14ac:dyDescent="0.2">
      <c r="C29" s="4"/>
      <c r="D29" s="4"/>
      <c r="E29" s="4"/>
      <c r="F29" s="4"/>
    </row>
    <row r="30" spans="3:10" ht="12" customHeight="1" x14ac:dyDescent="0.2">
      <c r="C30" s="4"/>
      <c r="D30" s="4"/>
      <c r="E30" s="4"/>
      <c r="F30" s="4"/>
    </row>
    <row r="31" spans="3:10" ht="12" customHeight="1" x14ac:dyDescent="0.2">
      <c r="C31" s="4"/>
      <c r="D31" s="4"/>
      <c r="E31" s="4"/>
      <c r="F31" s="4"/>
    </row>
    <row r="32" spans="3:10" ht="12" customHeight="1" x14ac:dyDescent="0.2">
      <c r="C32" s="4"/>
      <c r="D32" s="4"/>
      <c r="E32" s="4"/>
      <c r="F32" s="4"/>
    </row>
  </sheetData>
  <mergeCells count="3">
    <mergeCell ref="G3:J3"/>
    <mergeCell ref="B3:E3"/>
    <mergeCell ref="A3:A4"/>
  </mergeCells>
  <phoneticPr fontId="0" type="noConversion"/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Normal="100" workbookViewId="0"/>
  </sheetViews>
  <sheetFormatPr defaultColWidth="13.5703125" defaultRowHeight="12" customHeight="1" x14ac:dyDescent="0.2"/>
  <cols>
    <col min="1" max="1" width="15.7109375" style="4" customWidth="1"/>
    <col min="2" max="5" width="13.7109375" style="5" customWidth="1"/>
    <col min="6" max="6" width="2.7109375" style="5" customWidth="1"/>
    <col min="7" max="10" width="13.7109375" style="4" customWidth="1"/>
    <col min="11" max="11" width="10.42578125" style="4" customWidth="1"/>
    <col min="12" max="12" width="11.5703125" style="4" customWidth="1"/>
    <col min="13" max="16384" width="13.5703125" style="4"/>
  </cols>
  <sheetData>
    <row r="1" spans="1:10" s="1" customFormat="1" ht="15" x14ac:dyDescent="0.2">
      <c r="A1" s="1" t="s">
        <v>15</v>
      </c>
      <c r="B1" s="2"/>
      <c r="C1" s="2"/>
      <c r="D1" s="2"/>
      <c r="E1" s="2"/>
      <c r="F1" s="2"/>
      <c r="G1" s="3"/>
    </row>
    <row r="2" spans="1:10" ht="13.5" thickBot="1" x14ac:dyDescent="0.25">
      <c r="A2" s="6"/>
      <c r="B2" s="12"/>
      <c r="C2" s="12"/>
      <c r="D2" s="12"/>
      <c r="E2" s="12"/>
      <c r="F2" s="12"/>
      <c r="G2" s="6"/>
      <c r="H2" s="6"/>
      <c r="I2" s="6"/>
      <c r="J2" s="6"/>
    </row>
    <row r="3" spans="1:10" ht="15" customHeight="1" x14ac:dyDescent="0.2">
      <c r="A3" s="24" t="s">
        <v>18</v>
      </c>
      <c r="B3" s="26" t="s">
        <v>13</v>
      </c>
      <c r="C3" s="26"/>
      <c r="D3" s="26"/>
      <c r="E3" s="26"/>
      <c r="F3" s="14"/>
      <c r="G3" s="26" t="s">
        <v>14</v>
      </c>
      <c r="H3" s="26"/>
      <c r="I3" s="26"/>
      <c r="J3" s="26"/>
    </row>
    <row r="4" spans="1:10" s="5" customFormat="1" ht="15" customHeight="1" x14ac:dyDescent="0.2">
      <c r="A4" s="25"/>
      <c r="B4" s="17" t="s">
        <v>0</v>
      </c>
      <c r="C4" s="17" t="s">
        <v>1</v>
      </c>
      <c r="D4" s="17" t="s">
        <v>10</v>
      </c>
      <c r="E4" s="17" t="s">
        <v>2</v>
      </c>
      <c r="F4" s="13"/>
      <c r="G4" s="17" t="s">
        <v>0</v>
      </c>
      <c r="H4" s="17" t="s">
        <v>1</v>
      </c>
      <c r="I4" s="17" t="s">
        <v>10</v>
      </c>
      <c r="J4" s="17" t="s">
        <v>2</v>
      </c>
    </row>
    <row r="5" spans="1:10" s="5" customFormat="1" ht="15" customHeight="1" x14ac:dyDescent="0.2">
      <c r="A5" s="4" t="s">
        <v>3</v>
      </c>
      <c r="B5" s="19">
        <v>1001999</v>
      </c>
      <c r="C5" s="19">
        <v>3917562</v>
      </c>
      <c r="D5" s="19">
        <v>321184</v>
      </c>
      <c r="E5" s="19">
        <v>5240745</v>
      </c>
      <c r="F5" s="7"/>
      <c r="G5" s="8">
        <v>2082764</v>
      </c>
      <c r="H5" s="8">
        <v>4432652</v>
      </c>
      <c r="I5" s="8">
        <v>754550</v>
      </c>
      <c r="J5" s="7">
        <v>7269966</v>
      </c>
    </row>
    <row r="6" spans="1:10" ht="15" customHeight="1" x14ac:dyDescent="0.2">
      <c r="A6" s="4" t="s">
        <v>4</v>
      </c>
      <c r="B6" s="19">
        <v>726667</v>
      </c>
      <c r="C6" s="19">
        <v>1537048</v>
      </c>
      <c r="D6" s="19">
        <v>63205</v>
      </c>
      <c r="E6" s="19">
        <v>2326920</v>
      </c>
      <c r="F6" s="7"/>
      <c r="G6" s="8">
        <v>1393968</v>
      </c>
      <c r="H6" s="8">
        <v>1728828</v>
      </c>
      <c r="I6" s="8">
        <v>241207</v>
      </c>
      <c r="J6" s="7">
        <v>3364003</v>
      </c>
    </row>
    <row r="7" spans="1:10" ht="15" customHeight="1" x14ac:dyDescent="0.2">
      <c r="A7" s="4" t="s">
        <v>5</v>
      </c>
      <c r="B7" s="19">
        <v>429740</v>
      </c>
      <c r="C7" s="19">
        <v>1552314</v>
      </c>
      <c r="D7" s="19">
        <v>63631</v>
      </c>
      <c r="E7" s="19">
        <v>2045685</v>
      </c>
      <c r="F7" s="7"/>
      <c r="G7" s="8">
        <v>815729</v>
      </c>
      <c r="H7" s="8">
        <v>1415424</v>
      </c>
      <c r="I7" s="9">
        <v>213611</v>
      </c>
      <c r="J7" s="7">
        <v>2444764</v>
      </c>
    </row>
    <row r="8" spans="1:10" ht="15" customHeight="1" x14ac:dyDescent="0.2">
      <c r="A8" s="4" t="s">
        <v>6</v>
      </c>
      <c r="B8" s="19">
        <v>1866402</v>
      </c>
      <c r="C8" s="19">
        <v>1714763</v>
      </c>
      <c r="D8" s="19">
        <v>211804</v>
      </c>
      <c r="E8" s="19">
        <v>3792969</v>
      </c>
      <c r="F8" s="7"/>
      <c r="G8" s="8">
        <v>2324638</v>
      </c>
      <c r="H8" s="10">
        <v>3488861</v>
      </c>
      <c r="I8" s="10">
        <v>548748</v>
      </c>
      <c r="J8" s="7">
        <v>6362247</v>
      </c>
    </row>
    <row r="9" spans="1:10" ht="15" customHeight="1" x14ac:dyDescent="0.2">
      <c r="A9" s="4" t="s">
        <v>12</v>
      </c>
      <c r="B9" s="19">
        <v>1178405</v>
      </c>
      <c r="C9" s="19">
        <v>2215615</v>
      </c>
      <c r="D9" s="19">
        <v>185895</v>
      </c>
      <c r="E9" s="19">
        <v>3579915</v>
      </c>
      <c r="F9" s="7"/>
      <c r="G9" s="8">
        <v>3365226</v>
      </c>
      <c r="H9" s="10">
        <v>3443980</v>
      </c>
      <c r="I9" s="10">
        <v>653164</v>
      </c>
      <c r="J9" s="7">
        <v>7462370</v>
      </c>
    </row>
    <row r="10" spans="1:10" ht="15" customHeight="1" x14ac:dyDescent="0.2">
      <c r="A10" s="4" t="s">
        <v>7</v>
      </c>
      <c r="B10" s="19">
        <v>11747774</v>
      </c>
      <c r="C10" s="19">
        <v>43685365</v>
      </c>
      <c r="D10" s="19">
        <v>1723481</v>
      </c>
      <c r="E10" s="19">
        <v>57156620</v>
      </c>
      <c r="F10" s="7"/>
      <c r="G10" s="8">
        <v>15836067</v>
      </c>
      <c r="H10" s="8">
        <v>27465391</v>
      </c>
      <c r="I10" s="8">
        <v>3638934</v>
      </c>
      <c r="J10" s="7">
        <v>46940392</v>
      </c>
    </row>
    <row r="11" spans="1:10" ht="15" customHeight="1" x14ac:dyDescent="0.2">
      <c r="A11" s="4" t="s">
        <v>8</v>
      </c>
      <c r="B11" s="19">
        <v>701531</v>
      </c>
      <c r="C11" s="19">
        <v>547499</v>
      </c>
      <c r="D11" s="19">
        <v>64199</v>
      </c>
      <c r="E11" s="19">
        <v>1313229</v>
      </c>
      <c r="F11" s="7"/>
      <c r="G11" s="8">
        <v>1157233</v>
      </c>
      <c r="H11" s="10">
        <v>623726</v>
      </c>
      <c r="I11" s="10">
        <v>174296</v>
      </c>
      <c r="J11" s="7">
        <v>1955255</v>
      </c>
    </row>
    <row r="12" spans="1:10" ht="15" customHeight="1" x14ac:dyDescent="0.2">
      <c r="A12" s="4" t="s">
        <v>9</v>
      </c>
      <c r="B12" s="19">
        <v>657949</v>
      </c>
      <c r="C12" s="19">
        <v>2373629</v>
      </c>
      <c r="D12" s="19">
        <v>74415</v>
      </c>
      <c r="E12" s="19">
        <v>3105993</v>
      </c>
      <c r="F12" s="7"/>
      <c r="G12" s="8">
        <v>1780970</v>
      </c>
      <c r="H12" s="10">
        <v>2386427</v>
      </c>
      <c r="I12" s="10">
        <v>213440</v>
      </c>
      <c r="J12" s="7">
        <v>4380837</v>
      </c>
    </row>
    <row r="13" spans="1:10" ht="15" customHeight="1" x14ac:dyDescent="0.2">
      <c r="A13" s="15" t="s">
        <v>19</v>
      </c>
      <c r="B13" s="16">
        <v>18310467</v>
      </c>
      <c r="C13" s="16">
        <v>57543795</v>
      </c>
      <c r="D13" s="16">
        <v>2707814</v>
      </c>
      <c r="E13" s="16">
        <v>78562076</v>
      </c>
      <c r="F13" s="16"/>
      <c r="G13" s="16">
        <v>28756595</v>
      </c>
      <c r="H13" s="16">
        <v>44985289</v>
      </c>
      <c r="I13" s="16">
        <v>6437950</v>
      </c>
      <c r="J13" s="16">
        <v>80179834</v>
      </c>
    </row>
    <row r="14" spans="1:10" ht="15" customHeight="1" thickBot="1" x14ac:dyDescent="0.25">
      <c r="A14" s="6" t="s">
        <v>20</v>
      </c>
      <c r="B14" s="20">
        <v>137571664</v>
      </c>
      <c r="C14" s="20">
        <v>379336602</v>
      </c>
      <c r="D14" s="20">
        <v>59913999</v>
      </c>
      <c r="E14" s="20">
        <v>576822265</v>
      </c>
      <c r="F14" s="12"/>
      <c r="G14" s="6">
        <v>183778475</v>
      </c>
      <c r="H14" s="6">
        <v>400597859</v>
      </c>
      <c r="I14" s="6">
        <v>97651027</v>
      </c>
      <c r="J14" s="6">
        <v>682027361</v>
      </c>
    </row>
    <row r="15" spans="1:10" ht="15" customHeight="1" x14ac:dyDescent="0.2">
      <c r="A15" s="11"/>
      <c r="B15" s="7"/>
      <c r="C15" s="7"/>
      <c r="D15" s="7"/>
      <c r="E15" s="7"/>
      <c r="F15" s="7"/>
    </row>
    <row r="16" spans="1:10" ht="12" customHeight="1" x14ac:dyDescent="0.2">
      <c r="A16" s="18" t="s">
        <v>11</v>
      </c>
    </row>
    <row r="18" spans="3:10" ht="12" customHeight="1" x14ac:dyDescent="0.2">
      <c r="E18"/>
      <c r="G18" s="19"/>
      <c r="H18" s="19"/>
      <c r="I18" s="19"/>
      <c r="J18" s="19"/>
    </row>
    <row r="19" spans="3:10" ht="12" customHeight="1" x14ac:dyDescent="0.2">
      <c r="E19"/>
      <c r="G19" s="19"/>
      <c r="H19" s="19"/>
      <c r="I19" s="19"/>
      <c r="J19" s="19"/>
    </row>
    <row r="20" spans="3:10" ht="12" customHeight="1" x14ac:dyDescent="0.2">
      <c r="E20"/>
      <c r="G20" s="19"/>
      <c r="H20" s="19"/>
      <c r="I20" s="19"/>
      <c r="J20" s="19"/>
    </row>
    <row r="21" spans="3:10" ht="12" customHeight="1" x14ac:dyDescent="0.2">
      <c r="E21"/>
      <c r="G21" s="19"/>
      <c r="H21" s="19"/>
      <c r="I21" s="19"/>
      <c r="J21" s="19"/>
    </row>
    <row r="22" spans="3:10" ht="12" customHeight="1" x14ac:dyDescent="0.2">
      <c r="E22"/>
      <c r="G22" s="19"/>
      <c r="H22" s="19"/>
      <c r="I22" s="19"/>
      <c r="J22" s="19"/>
    </row>
    <row r="23" spans="3:10" ht="12" customHeight="1" x14ac:dyDescent="0.2">
      <c r="E23"/>
      <c r="G23" s="19"/>
      <c r="H23" s="19"/>
      <c r="I23" s="19"/>
      <c r="J23" s="19"/>
    </row>
    <row r="24" spans="3:10" ht="12" customHeight="1" x14ac:dyDescent="0.2">
      <c r="E24"/>
      <c r="G24" s="19"/>
      <c r="H24" s="19"/>
      <c r="I24" s="19"/>
      <c r="J24" s="19"/>
    </row>
    <row r="25" spans="3:10" ht="12" customHeight="1" x14ac:dyDescent="0.2">
      <c r="E25"/>
      <c r="G25" s="19"/>
      <c r="H25" s="19"/>
      <c r="I25" s="19"/>
      <c r="J25" s="19"/>
    </row>
    <row r="28" spans="3:10" ht="12" customHeight="1" x14ac:dyDescent="0.2">
      <c r="C28" s="4"/>
      <c r="D28" s="4"/>
      <c r="E28" s="4"/>
      <c r="F28" s="4"/>
    </row>
    <row r="29" spans="3:10" ht="12" customHeight="1" x14ac:dyDescent="0.2">
      <c r="C29" s="4"/>
      <c r="D29" s="4"/>
      <c r="E29" s="4"/>
      <c r="F29" s="4"/>
    </row>
    <row r="30" spans="3:10" ht="12" customHeight="1" x14ac:dyDescent="0.2">
      <c r="C30" s="4"/>
      <c r="D30" s="4"/>
      <c r="E30" s="4"/>
      <c r="F30" s="4"/>
    </row>
    <row r="31" spans="3:10" ht="12" customHeight="1" x14ac:dyDescent="0.2">
      <c r="C31" s="4"/>
      <c r="D31" s="4"/>
      <c r="E31" s="4"/>
      <c r="F31" s="4"/>
    </row>
    <row r="32" spans="3:10" ht="12" customHeight="1" x14ac:dyDescent="0.2">
      <c r="C32" s="4"/>
      <c r="D32" s="4"/>
      <c r="E32" s="4"/>
      <c r="F32" s="4"/>
    </row>
  </sheetData>
  <mergeCells count="3">
    <mergeCell ref="G3:J3"/>
    <mergeCell ref="B3:E3"/>
    <mergeCell ref="A3:A4"/>
  </mergeCells>
  <phoneticPr fontId="0" type="noConversion"/>
  <pageMargins left="0.75" right="0.75" top="1" bottom="1" header="0.5" footer="0.5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9</vt:i4>
      </vt:variant>
    </vt:vector>
  </HeadingPairs>
  <TitlesOfParts>
    <vt:vector size="18" baseType="lpstr">
      <vt:lpstr>2023-2024</vt:lpstr>
      <vt:lpstr>2022-2023</vt:lpstr>
      <vt:lpstr>2021-2022</vt:lpstr>
      <vt:lpstr>2020-2021</vt:lpstr>
      <vt:lpstr>2019-2020</vt:lpstr>
      <vt:lpstr>2018-2019</vt:lpstr>
      <vt:lpstr>2017-2018</vt:lpstr>
      <vt:lpstr>2016-2017</vt:lpstr>
      <vt:lpstr>2015-2016</vt:lpstr>
      <vt:lpstr>'2015-2016'!Area_stampa</vt:lpstr>
      <vt:lpstr>'2016-2017'!Area_stampa</vt:lpstr>
      <vt:lpstr>'2017-2018'!Area_stampa</vt:lpstr>
      <vt:lpstr>'2018-2019'!Area_stampa</vt:lpstr>
      <vt:lpstr>'2019-2020'!Area_stampa</vt:lpstr>
      <vt:lpstr>'2020-2021'!Area_stampa</vt:lpstr>
      <vt:lpstr>'2021-2022'!Area_stampa</vt:lpstr>
      <vt:lpstr>'2022-2023'!Area_stampa</vt:lpstr>
      <vt:lpstr>'2023-2024'!Area_stampa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cp:lastPrinted>2018-11-07T11:11:14Z</cp:lastPrinted>
  <dcterms:created xsi:type="dcterms:W3CDTF">1996-11-05T10:16:36Z</dcterms:created>
  <dcterms:modified xsi:type="dcterms:W3CDTF">2025-11-28T13:29:01Z</dcterms:modified>
</cp:coreProperties>
</file>