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_INCIDENTI STRADALI\_RAPPORTI REGIONE INCIDENTI STRADALI\2025_RAPPORTO INCIDENTI STRADALI 2024\SITO WEB\tabelle pubblicate\"/>
    </mc:Choice>
  </mc:AlternateContent>
  <bookViews>
    <workbookView xWindow="0" yWindow="0" windowWidth="28800" windowHeight="13305"/>
  </bookViews>
  <sheets>
    <sheet name="2024" sheetId="1" r:id="rId1"/>
    <sheet name="2023" sheetId="2" r:id="rId2"/>
    <sheet name="2022" sheetId="3" r:id="rId3"/>
    <sheet name="2021" sheetId="4" r:id="rId4"/>
    <sheet name="2020" sheetId="5" r:id="rId5"/>
    <sheet name="2019" sheetId="6" r:id="rId6"/>
    <sheet name="2018" sheetId="7" r:id="rId7"/>
  </sheets>
  <definedNames>
    <definedName name="_xlnm._FilterDatabase" localSheetId="6" hidden="1">'2018'!$A$3:$A$11</definedName>
    <definedName name="_xlnm._FilterDatabase" localSheetId="5" hidden="1">'2019'!$A$3:$A$13</definedName>
    <definedName name="_xlnm._FilterDatabase" localSheetId="4" hidden="1">'2020'!$A$3:$A$13</definedName>
    <definedName name="_xlnm._FilterDatabase" localSheetId="3" hidden="1">'2021'!$A$3:$A$13</definedName>
    <definedName name="_xlnm._FilterDatabase" localSheetId="2" hidden="1">'2022'!$A$3:$A$13</definedName>
  </definedNames>
  <calcPr calcId="162913"/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H12" i="3"/>
  <c r="I12" i="3"/>
  <c r="B12" i="3"/>
  <c r="B12" i="7" l="1"/>
  <c r="C12" i="7"/>
  <c r="D12" i="7"/>
  <c r="E12" i="7"/>
  <c r="F12" i="7"/>
  <c r="G12" i="7"/>
  <c r="H12" i="7"/>
  <c r="I12" i="7"/>
</calcChain>
</file>

<file path=xl/sharedStrings.xml><?xml version="1.0" encoding="utf-8"?>
<sst xmlns="http://schemas.openxmlformats.org/spreadsheetml/2006/main" count="147" uniqueCount="34">
  <si>
    <t xml:space="preserve">Autovetture circolanti Euro 0  </t>
  </si>
  <si>
    <t xml:space="preserve">Autovetture circolanti Euro 1  </t>
  </si>
  <si>
    <t xml:space="preserve">Autovetture circolanti Euro 2  </t>
  </si>
  <si>
    <t xml:space="preserve">Autovetture circolanti Euro 3  </t>
  </si>
  <si>
    <t xml:space="preserve">Autovetture circolanti Euro 4  </t>
  </si>
  <si>
    <t xml:space="preserve">Autovetture circolanti Euro 5  </t>
  </si>
  <si>
    <t xml:space="preserve">Autovetture circolanti Euro 6  </t>
  </si>
  <si>
    <t xml:space="preserve">Totale  </t>
  </si>
  <si>
    <t xml:space="preserve">Autovetture circolanti 
Euro 0  </t>
  </si>
  <si>
    <t xml:space="preserve">Autovetture circolanti 
Euro 1  </t>
  </si>
  <si>
    <t xml:space="preserve">Autovetture circolanti 
Euro 2  </t>
  </si>
  <si>
    <t xml:space="preserve">Autovetture circolanti 
Euro 3  </t>
  </si>
  <si>
    <t xml:space="preserve">Autovetture circolanti 
Euro 4  </t>
  </si>
  <si>
    <t xml:space="preserve">Autovetture circolanti 
Euro 5  </t>
  </si>
  <si>
    <t xml:space="preserve">Autovetture circolanti 
Euro 6  </t>
  </si>
  <si>
    <t xml:space="preserve">ITALIA </t>
  </si>
  <si>
    <t>PIEMONTE</t>
  </si>
  <si>
    <t>VERCELLI</t>
  </si>
  <si>
    <t>NOVARA</t>
  </si>
  <si>
    <t>CUNEO</t>
  </si>
  <si>
    <t>ASTI</t>
  </si>
  <si>
    <t>ALESSANDRIA</t>
  </si>
  <si>
    <t>BIELLA</t>
  </si>
  <si>
    <t>Fonte: elaborazione su dati Istat</t>
  </si>
  <si>
    <t>Numero veicoli pubblico registro automobilisto per direttiva EURO di appartenenza per provincia, Piemonte e Italia. Anno 2024</t>
  </si>
  <si>
    <t>Numero veicoli pubblico registro automobilisto per direttiva EURO di appartenenza per provincia, Piemonte e Italia. Anno 2023</t>
  </si>
  <si>
    <t>Numero veicoli pubblico registro automobilisto per direttiva EURO di appartenenza per provincia, Piemonte e Italia. Anno 2018</t>
  </si>
  <si>
    <t>Numero veicoli pubblico registro automobilisto per direttiva EURO di appartenenza per provincia, Piemonte e Italia. Anno 2019</t>
  </si>
  <si>
    <t>Numero veicoli pubblico registro automobilisto per direttiva EURO di appartenenza per provincia, Piemonte e Italia. Anno 2020</t>
  </si>
  <si>
    <t>Numero veicoli pubblico registro automobilisto per direttiva EURO di appartenenza per provincia, Piemonte e Italia. Anno 2021</t>
  </si>
  <si>
    <t>Numero veicoli pubblico registro automobilisto per direttiva EURO di appartenenza per provincia, Piemonte e Italia. Anno 2022</t>
  </si>
  <si>
    <t>TORINO*</t>
  </si>
  <si>
    <t>Provincia e Città Metropolitana*</t>
  </si>
  <si>
    <t>VERBANO-CUSIO-OSSOLA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</si>
</sst>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fgColor indexed="5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/>
  </cellStyleXfs>
  <cellXfs count="18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left" vertical="top" wrapText="1"/>
    </xf>
    <xf numFmtId="3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/>
    </xf>
    <xf numFmtId="3" fontId="0" fillId="0" borderId="1" xfId="0" applyNumberFormat="1" applyFill="1" applyBorder="1"/>
    <xf numFmtId="0" fontId="1" fillId="2" borderId="0" xfId="1" applyFill="1"/>
    <xf numFmtId="0" fontId="1" fillId="2" borderId="1" xfId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3" fontId="1" fillId="2" borderId="1" xfId="1" applyNumberFormat="1" applyFill="1" applyBorder="1" applyAlignment="1">
      <alignment horizontal="right"/>
    </xf>
    <xf numFmtId="0" fontId="0" fillId="2" borderId="1" xfId="1" applyFont="1" applyFill="1" applyBorder="1" applyAlignment="1">
      <alignment horizontal="center" vertical="center" wrapText="1"/>
    </xf>
    <xf numFmtId="0" fontId="0" fillId="2" borderId="0" xfId="1" applyFont="1" applyFill="1"/>
    <xf numFmtId="3" fontId="1" fillId="2" borderId="1" xfId="1" applyNumberFormat="1" applyFill="1" applyBorder="1"/>
    <xf numFmtId="3" fontId="0" fillId="0" borderId="0" xfId="0" applyNumberFormat="1" applyFill="1"/>
    <xf numFmtId="0" fontId="2" fillId="0" borderId="0" xfId="0" applyFont="1" applyFill="1"/>
    <xf numFmtId="3" fontId="1" fillId="2" borderId="0" xfId="1" applyNumberFormat="1" applyFill="1"/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A2" sqref="A2"/>
    </sheetView>
  </sheetViews>
  <sheetFormatPr defaultColWidth="25" defaultRowHeight="15" x14ac:dyDescent="0.25"/>
  <cols>
    <col min="1" max="1" width="24.5703125" style="1" customWidth="1"/>
    <col min="2" max="2" width="18.140625" style="1" customWidth="1"/>
    <col min="3" max="3" width="17.7109375" style="1" customWidth="1"/>
    <col min="4" max="4" width="16.42578125" style="1" customWidth="1"/>
    <col min="5" max="5" width="18.140625" style="1" customWidth="1"/>
    <col min="6" max="6" width="18" style="1" customWidth="1"/>
    <col min="7" max="7" width="18.140625" style="1" customWidth="1"/>
    <col min="8" max="8" width="16.140625" style="1" customWidth="1"/>
    <col min="9" max="9" width="16" style="1" customWidth="1"/>
    <col min="10" max="16384" width="25" style="1"/>
  </cols>
  <sheetData>
    <row r="1" spans="1:9" ht="15.75" x14ac:dyDescent="0.25">
      <c r="A1" s="16" t="s">
        <v>24</v>
      </c>
    </row>
    <row r="3" spans="1:9" s="5" customFormat="1" ht="45" x14ac:dyDescent="0.25">
      <c r="A3" s="12" t="s">
        <v>32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7</v>
      </c>
    </row>
    <row r="4" spans="1:9" x14ac:dyDescent="0.25">
      <c r="A4" s="2" t="s">
        <v>31</v>
      </c>
      <c r="B4" s="3">
        <v>103518</v>
      </c>
      <c r="C4" s="3">
        <v>21014</v>
      </c>
      <c r="D4" s="3">
        <v>66780</v>
      </c>
      <c r="E4" s="3">
        <v>105619</v>
      </c>
      <c r="F4" s="3">
        <v>292337</v>
      </c>
      <c r="G4" s="3">
        <v>218095</v>
      </c>
      <c r="H4" s="3">
        <v>762182</v>
      </c>
      <c r="I4" s="3">
        <v>2069756</v>
      </c>
    </row>
    <row r="5" spans="1:9" x14ac:dyDescent="0.25">
      <c r="A5" s="2" t="s">
        <v>17</v>
      </c>
      <c r="B5" s="3">
        <v>10347</v>
      </c>
      <c r="C5" s="3">
        <v>2150</v>
      </c>
      <c r="D5" s="3">
        <v>6541</v>
      </c>
      <c r="E5" s="3">
        <v>9492</v>
      </c>
      <c r="F5" s="3">
        <v>24264</v>
      </c>
      <c r="G5" s="3">
        <v>19876</v>
      </c>
      <c r="H5" s="3">
        <v>48976</v>
      </c>
      <c r="I5" s="3">
        <v>161728</v>
      </c>
    </row>
    <row r="6" spans="1:9" x14ac:dyDescent="0.25">
      <c r="A6" s="2" t="s">
        <v>18</v>
      </c>
      <c r="B6" s="3">
        <v>16490</v>
      </c>
      <c r="C6" s="3">
        <v>3669</v>
      </c>
      <c r="D6" s="3">
        <v>10755</v>
      </c>
      <c r="E6" s="3">
        <v>17433</v>
      </c>
      <c r="F6" s="3">
        <v>49009</v>
      </c>
      <c r="G6" s="3">
        <v>41652</v>
      </c>
      <c r="H6" s="3">
        <v>111271</v>
      </c>
      <c r="I6" s="3">
        <v>331891</v>
      </c>
    </row>
    <row r="7" spans="1:9" x14ac:dyDescent="0.25">
      <c r="A7" s="2" t="s">
        <v>19</v>
      </c>
      <c r="B7" s="3">
        <v>30303</v>
      </c>
      <c r="C7" s="3">
        <v>6509</v>
      </c>
      <c r="D7" s="3">
        <v>20812</v>
      </c>
      <c r="E7" s="3">
        <v>31789</v>
      </c>
      <c r="F7" s="3">
        <v>84760</v>
      </c>
      <c r="G7" s="3">
        <v>73615</v>
      </c>
      <c r="H7" s="3">
        <v>181841</v>
      </c>
      <c r="I7" s="3">
        <v>601083</v>
      </c>
    </row>
    <row r="8" spans="1:9" x14ac:dyDescent="0.25">
      <c r="A8" s="2" t="s">
        <v>20</v>
      </c>
      <c r="B8" s="3">
        <v>12430</v>
      </c>
      <c r="C8" s="3">
        <v>3090</v>
      </c>
      <c r="D8" s="3">
        <v>9408</v>
      </c>
      <c r="E8" s="3">
        <v>13232</v>
      </c>
      <c r="F8" s="3">
        <v>31807</v>
      </c>
      <c r="G8" s="3">
        <v>24273</v>
      </c>
      <c r="H8" s="3">
        <v>58996</v>
      </c>
      <c r="I8" s="3">
        <v>211416</v>
      </c>
    </row>
    <row r="9" spans="1:9" x14ac:dyDescent="0.25">
      <c r="A9" s="2" t="s">
        <v>21</v>
      </c>
      <c r="B9" s="3">
        <v>22888</v>
      </c>
      <c r="C9" s="3">
        <v>5507</v>
      </c>
      <c r="D9" s="3">
        <v>15997</v>
      </c>
      <c r="E9" s="3">
        <v>23340</v>
      </c>
      <c r="F9" s="3">
        <v>57060</v>
      </c>
      <c r="G9" s="3">
        <v>46127</v>
      </c>
      <c r="H9" s="3">
        <v>120366</v>
      </c>
      <c r="I9" s="3">
        <v>402989</v>
      </c>
    </row>
    <row r="10" spans="1:9" x14ac:dyDescent="0.25">
      <c r="A10" s="2" t="s">
        <v>22</v>
      </c>
      <c r="B10" s="3">
        <v>11497</v>
      </c>
      <c r="C10" s="3">
        <v>2089</v>
      </c>
      <c r="D10" s="3">
        <v>6706</v>
      </c>
      <c r="E10" s="3">
        <v>9992</v>
      </c>
      <c r="F10" s="3">
        <v>26394</v>
      </c>
      <c r="G10" s="3">
        <v>21274</v>
      </c>
      <c r="H10" s="3">
        <v>51814</v>
      </c>
      <c r="I10" s="3">
        <v>172153</v>
      </c>
    </row>
    <row r="11" spans="1:9" x14ac:dyDescent="0.25">
      <c r="A11" s="2" t="s">
        <v>33</v>
      </c>
      <c r="B11" s="3">
        <v>7691</v>
      </c>
      <c r="C11" s="3">
        <v>1430</v>
      </c>
      <c r="D11" s="3">
        <v>4206</v>
      </c>
      <c r="E11" s="3">
        <v>7035</v>
      </c>
      <c r="F11" s="3">
        <v>21641</v>
      </c>
      <c r="G11" s="3">
        <v>19712</v>
      </c>
      <c r="H11" s="3">
        <v>46784</v>
      </c>
      <c r="I11" s="3">
        <v>150167</v>
      </c>
    </row>
    <row r="12" spans="1:9" x14ac:dyDescent="0.25">
      <c r="A12" s="2" t="s">
        <v>16</v>
      </c>
      <c r="B12" s="3">
        <v>215164</v>
      </c>
      <c r="C12" s="3">
        <v>45458</v>
      </c>
      <c r="D12" s="3">
        <v>141205</v>
      </c>
      <c r="E12" s="3">
        <v>217932</v>
      </c>
      <c r="F12" s="3">
        <v>587272</v>
      </c>
      <c r="G12" s="3">
        <v>464624</v>
      </c>
      <c r="H12" s="3">
        <v>1382230</v>
      </c>
      <c r="I12" s="3">
        <v>4101183</v>
      </c>
    </row>
    <row r="13" spans="1:9" x14ac:dyDescent="0.25">
      <c r="A13" s="6" t="s">
        <v>15</v>
      </c>
      <c r="B13" s="7">
        <v>3473059</v>
      </c>
      <c r="C13" s="7">
        <v>790005</v>
      </c>
      <c r="D13" s="7">
        <v>2256628</v>
      </c>
      <c r="E13" s="7">
        <v>3312567</v>
      </c>
      <c r="F13" s="7">
        <v>8539650</v>
      </c>
      <c r="G13" s="7">
        <v>6518389</v>
      </c>
      <c r="H13" s="7">
        <v>16133185</v>
      </c>
      <c r="I13" s="7">
        <v>55564168</v>
      </c>
    </row>
    <row r="14" spans="1:9" x14ac:dyDescent="0.25">
      <c r="B14" s="15"/>
    </row>
    <row r="15" spans="1:9" x14ac:dyDescent="0.25">
      <c r="A15" s="13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2" sqref="A2"/>
    </sheetView>
  </sheetViews>
  <sheetFormatPr defaultColWidth="25" defaultRowHeight="15" x14ac:dyDescent="0.25"/>
  <cols>
    <col min="1" max="1" width="25" style="8"/>
    <col min="2" max="2" width="15.28515625" style="8" customWidth="1"/>
    <col min="3" max="3" width="16.42578125" style="8" customWidth="1"/>
    <col min="4" max="4" width="13.85546875" style="8" customWidth="1"/>
    <col min="5" max="5" width="14.7109375" style="8" customWidth="1"/>
    <col min="6" max="6" width="15.7109375" style="8" customWidth="1"/>
    <col min="7" max="7" width="15.140625" style="8" customWidth="1"/>
    <col min="8" max="8" width="14" style="8" customWidth="1"/>
    <col min="9" max="9" width="14.85546875" style="8" customWidth="1"/>
    <col min="10" max="16384" width="25" style="8"/>
  </cols>
  <sheetData>
    <row r="1" spans="1:9" ht="15.75" x14ac:dyDescent="0.25">
      <c r="A1" s="16" t="s">
        <v>25</v>
      </c>
    </row>
    <row r="3" spans="1:9" s="10" customFormat="1" ht="45" x14ac:dyDescent="0.25">
      <c r="A3" s="12" t="s">
        <v>32</v>
      </c>
      <c r="B3" s="12" t="s">
        <v>8</v>
      </c>
      <c r="C3" s="12" t="s">
        <v>9</v>
      </c>
      <c r="D3" s="12" t="s">
        <v>10</v>
      </c>
      <c r="E3" s="12" t="s">
        <v>11</v>
      </c>
      <c r="F3" s="12" t="s">
        <v>12</v>
      </c>
      <c r="G3" s="12" t="s">
        <v>13</v>
      </c>
      <c r="H3" s="12" t="s">
        <v>14</v>
      </c>
      <c r="I3" s="9" t="s">
        <v>7</v>
      </c>
    </row>
    <row r="4" spans="1:9" x14ac:dyDescent="0.25">
      <c r="A4" s="2" t="s">
        <v>31</v>
      </c>
      <c r="B4" s="11">
        <v>103981</v>
      </c>
      <c r="C4" s="11">
        <v>21582</v>
      </c>
      <c r="D4" s="11">
        <v>71481</v>
      </c>
      <c r="E4" s="11">
        <v>114349</v>
      </c>
      <c r="F4" s="11">
        <v>311295</v>
      </c>
      <c r="G4" s="11">
        <v>227064</v>
      </c>
      <c r="H4" s="11">
        <v>658239</v>
      </c>
      <c r="I4" s="11">
        <v>1980022</v>
      </c>
    </row>
    <row r="5" spans="1:9" x14ac:dyDescent="0.25">
      <c r="A5" s="2" t="s">
        <v>17</v>
      </c>
      <c r="B5" s="11">
        <v>10421</v>
      </c>
      <c r="C5" s="11">
        <v>2181</v>
      </c>
      <c r="D5" s="11">
        <v>6921</v>
      </c>
      <c r="E5" s="11">
        <v>10292</v>
      </c>
      <c r="F5" s="11">
        <v>25974</v>
      </c>
      <c r="G5" s="11">
        <v>20569</v>
      </c>
      <c r="H5" s="11">
        <v>44296</v>
      </c>
      <c r="I5" s="11">
        <v>159955</v>
      </c>
    </row>
    <row r="6" spans="1:9" x14ac:dyDescent="0.25">
      <c r="A6" s="2" t="s">
        <v>18</v>
      </c>
      <c r="B6" s="11">
        <v>16626</v>
      </c>
      <c r="C6" s="11">
        <v>3756</v>
      </c>
      <c r="D6" s="11">
        <v>11530</v>
      </c>
      <c r="E6" s="11">
        <v>19058</v>
      </c>
      <c r="F6" s="11">
        <v>52718</v>
      </c>
      <c r="G6" s="11">
        <v>43629</v>
      </c>
      <c r="H6" s="11">
        <v>100533</v>
      </c>
      <c r="I6" s="11">
        <v>327186</v>
      </c>
    </row>
    <row r="7" spans="1:9" x14ac:dyDescent="0.25">
      <c r="A7" s="2" t="s">
        <v>19</v>
      </c>
      <c r="B7" s="11">
        <v>30598</v>
      </c>
      <c r="C7" s="11">
        <v>6687</v>
      </c>
      <c r="D7" s="11">
        <v>22314</v>
      </c>
      <c r="E7" s="11">
        <v>34502</v>
      </c>
      <c r="F7" s="11">
        <v>91010</v>
      </c>
      <c r="G7" s="11">
        <v>76188</v>
      </c>
      <c r="H7" s="11">
        <v>165100</v>
      </c>
      <c r="I7" s="11">
        <v>592898</v>
      </c>
    </row>
    <row r="8" spans="1:9" x14ac:dyDescent="0.25">
      <c r="A8" s="2" t="s">
        <v>20</v>
      </c>
      <c r="B8" s="11">
        <v>12673</v>
      </c>
      <c r="C8" s="11">
        <v>3165</v>
      </c>
      <c r="D8" s="11">
        <v>10075</v>
      </c>
      <c r="E8" s="11">
        <v>14267</v>
      </c>
      <c r="F8" s="11">
        <v>33904</v>
      </c>
      <c r="G8" s="11">
        <v>24911</v>
      </c>
      <c r="H8" s="11">
        <v>52946</v>
      </c>
      <c r="I8" s="11">
        <v>208930</v>
      </c>
    </row>
    <row r="9" spans="1:9" x14ac:dyDescent="0.25">
      <c r="A9" s="2" t="s">
        <v>21</v>
      </c>
      <c r="B9" s="11">
        <v>23045</v>
      </c>
      <c r="C9" s="11">
        <v>5602</v>
      </c>
      <c r="D9" s="11">
        <v>17035</v>
      </c>
      <c r="E9" s="11">
        <v>25270</v>
      </c>
      <c r="F9" s="11">
        <v>60809</v>
      </c>
      <c r="G9" s="11">
        <v>48117</v>
      </c>
      <c r="H9" s="11">
        <v>109554</v>
      </c>
      <c r="I9" s="11">
        <v>398059</v>
      </c>
    </row>
    <row r="10" spans="1:9" x14ac:dyDescent="0.25">
      <c r="A10" s="2" t="s">
        <v>22</v>
      </c>
      <c r="B10" s="11">
        <v>11553</v>
      </c>
      <c r="C10" s="11">
        <v>2177</v>
      </c>
      <c r="D10" s="11">
        <v>7210</v>
      </c>
      <c r="E10" s="11">
        <v>10820</v>
      </c>
      <c r="F10" s="11">
        <v>28254</v>
      </c>
      <c r="G10" s="11">
        <v>22059</v>
      </c>
      <c r="H10" s="11">
        <v>46929</v>
      </c>
      <c r="I10" s="11">
        <v>170380</v>
      </c>
    </row>
    <row r="11" spans="1:9" x14ac:dyDescent="0.25">
      <c r="A11" s="2" t="s">
        <v>33</v>
      </c>
      <c r="B11" s="11">
        <v>7771</v>
      </c>
      <c r="C11" s="11">
        <v>1445</v>
      </c>
      <c r="D11" s="11">
        <v>4525</v>
      </c>
      <c r="E11" s="11">
        <v>7773</v>
      </c>
      <c r="F11" s="11">
        <v>23566</v>
      </c>
      <c r="G11" s="11">
        <v>20708</v>
      </c>
      <c r="H11" s="11">
        <v>42200</v>
      </c>
      <c r="I11" s="11">
        <v>148705</v>
      </c>
    </row>
    <row r="12" spans="1:9" x14ac:dyDescent="0.25">
      <c r="A12" s="2" t="s">
        <v>16</v>
      </c>
      <c r="B12" s="11">
        <v>216668</v>
      </c>
      <c r="C12" s="11">
        <v>46595</v>
      </c>
      <c r="D12" s="11">
        <v>151091</v>
      </c>
      <c r="E12" s="11">
        <v>236331</v>
      </c>
      <c r="F12" s="11">
        <v>627530</v>
      </c>
      <c r="G12" s="11">
        <v>483245</v>
      </c>
      <c r="H12" s="11">
        <v>1219797</v>
      </c>
      <c r="I12" s="11">
        <v>3986135</v>
      </c>
    </row>
    <row r="13" spans="1:9" x14ac:dyDescent="0.25">
      <c r="A13" s="6" t="s">
        <v>15</v>
      </c>
      <c r="B13" s="14">
        <v>3522697</v>
      </c>
      <c r="C13" s="14">
        <v>820411</v>
      </c>
      <c r="D13" s="14">
        <v>2423257</v>
      </c>
      <c r="E13" s="14">
        <v>3589024</v>
      </c>
      <c r="F13" s="14">
        <v>9018220</v>
      </c>
      <c r="G13" s="14">
        <v>6638040</v>
      </c>
      <c r="H13" s="14">
        <v>14646204</v>
      </c>
      <c r="I13" s="14">
        <v>54788235</v>
      </c>
    </row>
    <row r="14" spans="1:9" x14ac:dyDescent="0.25">
      <c r="B14" s="17"/>
    </row>
    <row r="15" spans="1:9" x14ac:dyDescent="0.25">
      <c r="A15" s="13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2" sqref="A2"/>
    </sheetView>
  </sheetViews>
  <sheetFormatPr defaultColWidth="13.140625" defaultRowHeight="15" x14ac:dyDescent="0.25"/>
  <cols>
    <col min="1" max="1" width="23.85546875" style="8" customWidth="1"/>
    <col min="2" max="16384" width="13.140625" style="8"/>
  </cols>
  <sheetData>
    <row r="1" spans="1:9" ht="15.75" x14ac:dyDescent="0.25">
      <c r="A1" s="16" t="s">
        <v>30</v>
      </c>
    </row>
    <row r="3" spans="1:9" s="10" customFormat="1" ht="45" x14ac:dyDescent="0.25">
      <c r="A3" s="12" t="s">
        <v>32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9" t="s">
        <v>7</v>
      </c>
    </row>
    <row r="4" spans="1:9" x14ac:dyDescent="0.25">
      <c r="A4" s="2" t="s">
        <v>31</v>
      </c>
      <c r="B4" s="11">
        <v>104424</v>
      </c>
      <c r="C4" s="11">
        <v>22210</v>
      </c>
      <c r="D4" s="11">
        <v>76380</v>
      </c>
      <c r="E4" s="11">
        <v>122834</v>
      </c>
      <c r="F4" s="11">
        <v>325092</v>
      </c>
      <c r="G4" s="11">
        <v>235393</v>
      </c>
      <c r="H4" s="11">
        <v>544848</v>
      </c>
      <c r="I4" s="11">
        <v>1880409</v>
      </c>
    </row>
    <row r="5" spans="1:9" x14ac:dyDescent="0.25">
      <c r="A5" s="2" t="s">
        <v>17</v>
      </c>
      <c r="B5" s="11">
        <v>10473</v>
      </c>
      <c r="C5" s="11">
        <v>2240</v>
      </c>
      <c r="D5" s="11">
        <v>7249</v>
      </c>
      <c r="E5" s="11">
        <v>10974</v>
      </c>
      <c r="F5" s="11">
        <v>27031</v>
      </c>
      <c r="G5" s="11">
        <v>21229</v>
      </c>
      <c r="H5" s="11">
        <v>40186</v>
      </c>
      <c r="I5" s="11">
        <v>157822</v>
      </c>
    </row>
    <row r="6" spans="1:9" x14ac:dyDescent="0.25">
      <c r="A6" s="2" t="s">
        <v>18</v>
      </c>
      <c r="B6" s="11">
        <v>16668</v>
      </c>
      <c r="C6" s="11">
        <v>3868</v>
      </c>
      <c r="D6" s="11">
        <v>12287</v>
      </c>
      <c r="E6" s="11">
        <v>20548</v>
      </c>
      <c r="F6" s="11">
        <v>55563</v>
      </c>
      <c r="G6" s="11">
        <v>45340</v>
      </c>
      <c r="H6" s="11">
        <v>90868</v>
      </c>
      <c r="I6" s="11">
        <v>322554</v>
      </c>
    </row>
    <row r="7" spans="1:9" x14ac:dyDescent="0.25">
      <c r="A7" s="2" t="s">
        <v>19</v>
      </c>
      <c r="B7" s="11">
        <v>30657</v>
      </c>
      <c r="C7" s="11">
        <v>6865</v>
      </c>
      <c r="D7" s="11">
        <v>23817</v>
      </c>
      <c r="E7" s="11">
        <v>37128</v>
      </c>
      <c r="F7" s="11">
        <v>95654</v>
      </c>
      <c r="G7" s="11">
        <v>78596</v>
      </c>
      <c r="H7" s="11">
        <v>148085</v>
      </c>
      <c r="I7" s="11">
        <v>582767</v>
      </c>
    </row>
    <row r="8" spans="1:9" x14ac:dyDescent="0.25">
      <c r="A8" s="2" t="s">
        <v>20</v>
      </c>
      <c r="B8" s="11">
        <v>12683</v>
      </c>
      <c r="C8" s="11">
        <v>3226</v>
      </c>
      <c r="D8" s="11">
        <v>10601</v>
      </c>
      <c r="E8" s="11">
        <v>15193</v>
      </c>
      <c r="F8" s="11">
        <v>35197</v>
      </c>
      <c r="G8" s="11">
        <v>25486</v>
      </c>
      <c r="H8" s="11">
        <v>47793</v>
      </c>
      <c r="I8" s="11">
        <v>206021</v>
      </c>
    </row>
    <row r="9" spans="1:9" x14ac:dyDescent="0.25">
      <c r="A9" s="2" t="s">
        <v>21</v>
      </c>
      <c r="B9" s="11">
        <v>23109</v>
      </c>
      <c r="C9" s="11">
        <v>5728</v>
      </c>
      <c r="D9" s="11">
        <v>18054</v>
      </c>
      <c r="E9" s="11">
        <v>26936</v>
      </c>
      <c r="F9" s="11">
        <v>63467</v>
      </c>
      <c r="G9" s="11">
        <v>49900</v>
      </c>
      <c r="H9" s="11">
        <v>99912</v>
      </c>
      <c r="I9" s="11">
        <v>393187</v>
      </c>
    </row>
    <row r="10" spans="1:9" x14ac:dyDescent="0.25">
      <c r="A10" s="2" t="s">
        <v>22</v>
      </c>
      <c r="B10" s="11">
        <v>11573</v>
      </c>
      <c r="C10" s="11">
        <v>2232</v>
      </c>
      <c r="D10" s="11">
        <v>7697</v>
      </c>
      <c r="E10" s="11">
        <v>11617</v>
      </c>
      <c r="F10" s="11">
        <v>29686</v>
      </c>
      <c r="G10" s="11">
        <v>22746</v>
      </c>
      <c r="H10" s="11">
        <v>42468</v>
      </c>
      <c r="I10" s="11">
        <v>168769</v>
      </c>
    </row>
    <row r="11" spans="1:9" x14ac:dyDescent="0.25">
      <c r="A11" s="2" t="s">
        <v>33</v>
      </c>
      <c r="B11" s="11">
        <v>7776</v>
      </c>
      <c r="C11" s="11">
        <v>1478</v>
      </c>
      <c r="D11" s="11">
        <v>4812</v>
      </c>
      <c r="E11" s="11">
        <v>8448</v>
      </c>
      <c r="F11" s="11">
        <v>25005</v>
      </c>
      <c r="G11" s="11">
        <v>21519</v>
      </c>
      <c r="H11" s="11">
        <v>37947</v>
      </c>
      <c r="I11" s="11">
        <v>146606</v>
      </c>
    </row>
    <row r="12" spans="1:9" x14ac:dyDescent="0.25">
      <c r="A12" s="2" t="s">
        <v>16</v>
      </c>
      <c r="B12" s="11">
        <f>SUM(B4:B11)</f>
        <v>217363</v>
      </c>
      <c r="C12" s="11">
        <f t="shared" ref="C12:I12" si="0">SUM(C4:C11)</f>
        <v>47847</v>
      </c>
      <c r="D12" s="11">
        <f t="shared" si="0"/>
        <v>160897</v>
      </c>
      <c r="E12" s="11">
        <f t="shared" si="0"/>
        <v>253678</v>
      </c>
      <c r="F12" s="11">
        <f t="shared" si="0"/>
        <v>656695</v>
      </c>
      <c r="G12" s="11">
        <f t="shared" si="0"/>
        <v>500209</v>
      </c>
      <c r="H12" s="11">
        <f t="shared" si="0"/>
        <v>1052107</v>
      </c>
      <c r="I12" s="11">
        <f t="shared" si="0"/>
        <v>3858135</v>
      </c>
    </row>
    <row r="13" spans="1:9" x14ac:dyDescent="0.25">
      <c r="A13" s="6" t="s">
        <v>15</v>
      </c>
      <c r="B13" s="14">
        <v>3545799</v>
      </c>
      <c r="C13" s="14">
        <v>846769</v>
      </c>
      <c r="D13" s="14">
        <v>2583164</v>
      </c>
      <c r="E13" s="14">
        <v>3834229</v>
      </c>
      <c r="F13" s="14">
        <v>9358430</v>
      </c>
      <c r="G13" s="14">
        <v>6722912</v>
      </c>
      <c r="H13" s="14">
        <v>13126475</v>
      </c>
      <c r="I13" s="14">
        <v>53738942</v>
      </c>
    </row>
    <row r="14" spans="1:9" x14ac:dyDescent="0.25">
      <c r="B14" s="17"/>
    </row>
    <row r="15" spans="1:9" x14ac:dyDescent="0.25">
      <c r="A15" s="13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2" sqref="A2"/>
    </sheetView>
  </sheetViews>
  <sheetFormatPr defaultColWidth="13.140625" defaultRowHeight="15" x14ac:dyDescent="0.25"/>
  <cols>
    <col min="1" max="1" width="24" style="8" customWidth="1"/>
    <col min="2" max="16384" width="13.140625" style="8"/>
  </cols>
  <sheetData>
    <row r="1" spans="1:9" ht="15.75" x14ac:dyDescent="0.25">
      <c r="A1" s="16" t="s">
        <v>29</v>
      </c>
    </row>
    <row r="3" spans="1:9" s="10" customFormat="1" ht="45" x14ac:dyDescent="0.25">
      <c r="A3" s="12" t="s">
        <v>32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9" t="s">
        <v>7</v>
      </c>
    </row>
    <row r="4" spans="1:9" x14ac:dyDescent="0.25">
      <c r="A4" s="2" t="s">
        <v>31</v>
      </c>
      <c r="B4" s="11">
        <v>104753</v>
      </c>
      <c r="C4" s="11">
        <v>23014</v>
      </c>
      <c r="D4" s="11">
        <v>82777</v>
      </c>
      <c r="E4" s="11">
        <v>133038</v>
      </c>
      <c r="F4" s="11">
        <v>341769</v>
      </c>
      <c r="G4" s="11">
        <v>244438</v>
      </c>
      <c r="H4" s="11">
        <v>484993</v>
      </c>
      <c r="I4" s="11">
        <v>1857825</v>
      </c>
    </row>
    <row r="5" spans="1:9" x14ac:dyDescent="0.25">
      <c r="A5" s="2" t="s">
        <v>17</v>
      </c>
      <c r="B5" s="11">
        <v>10467</v>
      </c>
      <c r="C5" s="11">
        <v>2309</v>
      </c>
      <c r="D5" s="11">
        <v>7589</v>
      </c>
      <c r="E5" s="11">
        <v>11663</v>
      </c>
      <c r="F5" s="11">
        <v>28331</v>
      </c>
      <c r="G5" s="11">
        <v>21853</v>
      </c>
      <c r="H5" s="11">
        <v>36726</v>
      </c>
      <c r="I5" s="11">
        <v>156922</v>
      </c>
    </row>
    <row r="6" spans="1:9" x14ac:dyDescent="0.25">
      <c r="A6" s="2" t="s">
        <v>18</v>
      </c>
      <c r="B6" s="11">
        <v>16603</v>
      </c>
      <c r="C6" s="11">
        <v>3985</v>
      </c>
      <c r="D6" s="11">
        <v>13265</v>
      </c>
      <c r="E6" s="11">
        <v>22091</v>
      </c>
      <c r="F6" s="11">
        <v>58464</v>
      </c>
      <c r="G6" s="11">
        <v>46827</v>
      </c>
      <c r="H6" s="11">
        <v>82851</v>
      </c>
      <c r="I6" s="11">
        <v>320226</v>
      </c>
    </row>
    <row r="7" spans="1:9" x14ac:dyDescent="0.25">
      <c r="A7" s="2" t="s">
        <v>19</v>
      </c>
      <c r="B7" s="11">
        <v>30649</v>
      </c>
      <c r="C7" s="11">
        <v>7127</v>
      </c>
      <c r="D7" s="11">
        <v>25751</v>
      </c>
      <c r="E7" s="11">
        <v>40333</v>
      </c>
      <c r="F7" s="11">
        <v>100831</v>
      </c>
      <c r="G7" s="11">
        <v>80566</v>
      </c>
      <c r="H7" s="11">
        <v>133304</v>
      </c>
      <c r="I7" s="11">
        <v>576268</v>
      </c>
    </row>
    <row r="8" spans="1:9" x14ac:dyDescent="0.25">
      <c r="A8" s="2" t="s">
        <v>20</v>
      </c>
      <c r="B8" s="11">
        <v>12730</v>
      </c>
      <c r="C8" s="11">
        <v>3344</v>
      </c>
      <c r="D8" s="11">
        <v>11200</v>
      </c>
      <c r="E8" s="11">
        <v>16320</v>
      </c>
      <c r="F8" s="11">
        <v>36803</v>
      </c>
      <c r="G8" s="11">
        <v>26013</v>
      </c>
      <c r="H8" s="11">
        <v>43965</v>
      </c>
      <c r="I8" s="11">
        <v>205370</v>
      </c>
    </row>
    <row r="9" spans="1:9" x14ac:dyDescent="0.25">
      <c r="A9" s="2" t="s">
        <v>21</v>
      </c>
      <c r="B9" s="11">
        <v>23127</v>
      </c>
      <c r="C9" s="11">
        <v>5862</v>
      </c>
      <c r="D9" s="11">
        <v>19143</v>
      </c>
      <c r="E9" s="11">
        <v>28668</v>
      </c>
      <c r="F9" s="11">
        <v>66766</v>
      </c>
      <c r="G9" s="11">
        <v>51674</v>
      </c>
      <c r="H9" s="11">
        <v>91666</v>
      </c>
      <c r="I9" s="11">
        <v>391203</v>
      </c>
    </row>
    <row r="10" spans="1:9" x14ac:dyDescent="0.25">
      <c r="A10" s="2" t="s">
        <v>22</v>
      </c>
      <c r="B10" s="11">
        <v>11592</v>
      </c>
      <c r="C10" s="11">
        <v>2300</v>
      </c>
      <c r="D10" s="11">
        <v>8335</v>
      </c>
      <c r="E10" s="11">
        <v>12644</v>
      </c>
      <c r="F10" s="11">
        <v>31163</v>
      </c>
      <c r="G10" s="11">
        <v>23412</v>
      </c>
      <c r="H10" s="11">
        <v>38915</v>
      </c>
      <c r="I10" s="11">
        <v>168558</v>
      </c>
    </row>
    <row r="11" spans="1:9" x14ac:dyDescent="0.25">
      <c r="A11" s="2" t="s">
        <v>33</v>
      </c>
      <c r="B11" s="11">
        <v>7700</v>
      </c>
      <c r="C11" s="11">
        <v>1501</v>
      </c>
      <c r="D11" s="11">
        <v>5130</v>
      </c>
      <c r="E11" s="11">
        <v>9086</v>
      </c>
      <c r="F11" s="11">
        <v>26290</v>
      </c>
      <c r="G11" s="11">
        <v>22117</v>
      </c>
      <c r="H11" s="11">
        <v>34660</v>
      </c>
      <c r="I11" s="11">
        <v>145265</v>
      </c>
    </row>
    <row r="12" spans="1:9" x14ac:dyDescent="0.25">
      <c r="A12" s="2" t="s">
        <v>16</v>
      </c>
      <c r="B12" s="11">
        <v>217621</v>
      </c>
      <c r="C12" s="11">
        <v>49442</v>
      </c>
      <c r="D12" s="11">
        <v>173190</v>
      </c>
      <c r="E12" s="11">
        <v>273843</v>
      </c>
      <c r="F12" s="11">
        <v>690417</v>
      </c>
      <c r="G12" s="11">
        <v>516900</v>
      </c>
      <c r="H12" s="11">
        <v>947080</v>
      </c>
      <c r="I12" s="11">
        <v>3821637</v>
      </c>
    </row>
    <row r="13" spans="1:9" x14ac:dyDescent="0.25">
      <c r="A13" s="6" t="s">
        <v>15</v>
      </c>
      <c r="B13" s="14">
        <v>3567845</v>
      </c>
      <c r="C13" s="14">
        <v>877005</v>
      </c>
      <c r="D13" s="14">
        <v>2772106</v>
      </c>
      <c r="E13" s="14">
        <v>4107415</v>
      </c>
      <c r="F13" s="14">
        <v>9712216</v>
      </c>
      <c r="G13" s="14">
        <v>6795976</v>
      </c>
      <c r="H13" s="14">
        <v>11834628</v>
      </c>
      <c r="I13" s="14">
        <v>53089611</v>
      </c>
    </row>
    <row r="14" spans="1:9" x14ac:dyDescent="0.25">
      <c r="B14" s="17"/>
    </row>
    <row r="15" spans="1:9" x14ac:dyDescent="0.25">
      <c r="A15" s="13" t="s">
        <v>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2" sqref="A2"/>
    </sheetView>
  </sheetViews>
  <sheetFormatPr defaultColWidth="13.140625" defaultRowHeight="15" x14ac:dyDescent="0.25"/>
  <cols>
    <col min="1" max="1" width="23.5703125" style="8" customWidth="1"/>
    <col min="2" max="16384" width="13.140625" style="8"/>
  </cols>
  <sheetData>
    <row r="1" spans="1:9" ht="15.75" x14ac:dyDescent="0.25">
      <c r="A1" s="16" t="s">
        <v>28</v>
      </c>
    </row>
    <row r="3" spans="1:9" s="10" customFormat="1" ht="45" x14ac:dyDescent="0.25">
      <c r="A3" s="12" t="s">
        <v>32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9" t="s">
        <v>7</v>
      </c>
    </row>
    <row r="4" spans="1:9" x14ac:dyDescent="0.25">
      <c r="A4" s="2" t="s">
        <v>31</v>
      </c>
      <c r="B4" s="11">
        <v>105478</v>
      </c>
      <c r="C4" s="11">
        <v>24234</v>
      </c>
      <c r="D4" s="11">
        <v>92778</v>
      </c>
      <c r="E4" s="11">
        <v>149495</v>
      </c>
      <c r="F4" s="11">
        <v>369721</v>
      </c>
      <c r="G4" s="11">
        <v>256684</v>
      </c>
      <c r="H4" s="11">
        <v>452397</v>
      </c>
      <c r="I4" s="11">
        <v>1886022</v>
      </c>
    </row>
    <row r="5" spans="1:9" x14ac:dyDescent="0.25">
      <c r="A5" s="2" t="s">
        <v>17</v>
      </c>
      <c r="B5" s="11">
        <v>10522</v>
      </c>
      <c r="C5" s="11">
        <v>2377</v>
      </c>
      <c r="D5" s="11">
        <v>8285</v>
      </c>
      <c r="E5" s="11">
        <v>12959</v>
      </c>
      <c r="F5" s="11">
        <v>30298</v>
      </c>
      <c r="G5" s="11">
        <v>22631</v>
      </c>
      <c r="H5" s="11">
        <v>31999</v>
      </c>
      <c r="I5" s="11">
        <v>156345</v>
      </c>
    </row>
    <row r="6" spans="1:9" x14ac:dyDescent="0.25">
      <c r="A6" s="2" t="s">
        <v>18</v>
      </c>
      <c r="B6" s="11">
        <v>16707</v>
      </c>
      <c r="C6" s="11">
        <v>4181</v>
      </c>
      <c r="D6" s="11">
        <v>14725</v>
      </c>
      <c r="E6" s="11">
        <v>24828</v>
      </c>
      <c r="F6" s="11">
        <v>63214</v>
      </c>
      <c r="G6" s="11">
        <v>48624</v>
      </c>
      <c r="H6" s="11">
        <v>72476</v>
      </c>
      <c r="I6" s="11">
        <v>319551</v>
      </c>
    </row>
    <row r="7" spans="1:9" x14ac:dyDescent="0.25">
      <c r="A7" s="2" t="s">
        <v>19</v>
      </c>
      <c r="B7" s="11">
        <v>30880</v>
      </c>
      <c r="C7" s="11">
        <v>7537</v>
      </c>
      <c r="D7" s="11">
        <v>28700</v>
      </c>
      <c r="E7" s="11">
        <v>45246</v>
      </c>
      <c r="F7" s="11">
        <v>108406</v>
      </c>
      <c r="G7" s="11">
        <v>83168</v>
      </c>
      <c r="H7" s="11">
        <v>116605</v>
      </c>
      <c r="I7" s="11">
        <v>574632</v>
      </c>
    </row>
    <row r="8" spans="1:9" x14ac:dyDescent="0.25">
      <c r="A8" s="2" t="s">
        <v>20</v>
      </c>
      <c r="B8" s="11">
        <v>12833</v>
      </c>
      <c r="C8" s="11">
        <v>3489</v>
      </c>
      <c r="D8" s="11">
        <v>12303</v>
      </c>
      <c r="E8" s="11">
        <v>18051</v>
      </c>
      <c r="F8" s="11">
        <v>38985</v>
      </c>
      <c r="G8" s="11">
        <v>26721</v>
      </c>
      <c r="H8" s="11">
        <v>38583</v>
      </c>
      <c r="I8" s="11">
        <v>204924</v>
      </c>
    </row>
    <row r="9" spans="1:9" x14ac:dyDescent="0.25">
      <c r="A9" s="2" t="s">
        <v>21</v>
      </c>
      <c r="B9" s="11">
        <v>23218</v>
      </c>
      <c r="C9" s="11">
        <v>6163</v>
      </c>
      <c r="D9" s="11">
        <v>21002</v>
      </c>
      <c r="E9" s="11">
        <v>31696</v>
      </c>
      <c r="F9" s="11">
        <v>71784</v>
      </c>
      <c r="G9" s="11">
        <v>53871</v>
      </c>
      <c r="H9" s="11">
        <v>80958</v>
      </c>
      <c r="I9" s="11">
        <v>391380</v>
      </c>
    </row>
    <row r="10" spans="1:9" x14ac:dyDescent="0.25">
      <c r="A10" s="2" t="s">
        <v>22</v>
      </c>
      <c r="B10" s="11">
        <v>11669</v>
      </c>
      <c r="C10" s="11">
        <v>2458</v>
      </c>
      <c r="D10" s="11">
        <v>9351</v>
      </c>
      <c r="E10" s="11">
        <v>14113</v>
      </c>
      <c r="F10" s="11">
        <v>33211</v>
      </c>
      <c r="G10" s="11">
        <v>24189</v>
      </c>
      <c r="H10" s="11">
        <v>34011</v>
      </c>
      <c r="I10" s="11">
        <v>168518</v>
      </c>
    </row>
    <row r="11" spans="1:9" x14ac:dyDescent="0.25">
      <c r="A11" s="2" t="s">
        <v>33</v>
      </c>
      <c r="B11" s="11">
        <v>7702</v>
      </c>
      <c r="C11" s="11">
        <v>1579</v>
      </c>
      <c r="D11" s="11">
        <v>5633</v>
      </c>
      <c r="E11" s="11">
        <v>10229</v>
      </c>
      <c r="F11" s="11">
        <v>28255</v>
      </c>
      <c r="G11" s="11">
        <v>22887</v>
      </c>
      <c r="H11" s="11">
        <v>30380</v>
      </c>
      <c r="I11" s="11">
        <v>144717</v>
      </c>
    </row>
    <row r="12" spans="1:9" x14ac:dyDescent="0.25">
      <c r="A12" s="2" t="s">
        <v>16</v>
      </c>
      <c r="B12" s="11">
        <v>219009</v>
      </c>
      <c r="C12" s="11">
        <v>52018</v>
      </c>
      <c r="D12" s="11">
        <v>192777</v>
      </c>
      <c r="E12" s="11">
        <v>306617</v>
      </c>
      <c r="F12" s="11">
        <v>743874</v>
      </c>
      <c r="G12" s="11">
        <v>538775</v>
      </c>
      <c r="H12" s="11">
        <v>857409</v>
      </c>
      <c r="I12" s="11">
        <v>3846089</v>
      </c>
    </row>
    <row r="13" spans="1:9" x14ac:dyDescent="0.25">
      <c r="A13" s="6" t="s">
        <v>15</v>
      </c>
      <c r="B13" s="14">
        <v>3601372</v>
      </c>
      <c r="C13" s="14">
        <v>922127</v>
      </c>
      <c r="D13" s="14">
        <v>3053198</v>
      </c>
      <c r="E13" s="14">
        <v>4509956</v>
      </c>
      <c r="F13" s="14">
        <v>10234755</v>
      </c>
      <c r="G13" s="14">
        <v>6895543</v>
      </c>
      <c r="H13" s="14">
        <v>10405640</v>
      </c>
      <c r="I13" s="14">
        <v>52724825</v>
      </c>
    </row>
    <row r="14" spans="1:9" x14ac:dyDescent="0.25">
      <c r="B14" s="17"/>
      <c r="C14" s="17"/>
      <c r="D14" s="17"/>
      <c r="E14" s="17"/>
      <c r="F14" s="17"/>
      <c r="G14" s="17"/>
      <c r="H14" s="17"/>
      <c r="I14" s="17"/>
    </row>
    <row r="15" spans="1:9" x14ac:dyDescent="0.25">
      <c r="A15" s="13" t="s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2" sqref="A2"/>
    </sheetView>
  </sheetViews>
  <sheetFormatPr defaultColWidth="13.140625" defaultRowHeight="15" x14ac:dyDescent="0.25"/>
  <cols>
    <col min="1" max="1" width="24" style="8" customWidth="1"/>
    <col min="2" max="16384" width="13.140625" style="8"/>
  </cols>
  <sheetData>
    <row r="1" spans="1:9" ht="15.75" x14ac:dyDescent="0.25">
      <c r="A1" s="16" t="s">
        <v>27</v>
      </c>
    </row>
    <row r="3" spans="1:9" s="10" customFormat="1" ht="45" x14ac:dyDescent="0.25">
      <c r="A3" s="12" t="s">
        <v>32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9" t="s">
        <v>7</v>
      </c>
    </row>
    <row r="4" spans="1:9" x14ac:dyDescent="0.25">
      <c r="A4" s="2" t="s">
        <v>31</v>
      </c>
      <c r="B4" s="11">
        <v>106580</v>
      </c>
      <c r="C4" s="11">
        <v>25588</v>
      </c>
      <c r="D4" s="11">
        <v>102669</v>
      </c>
      <c r="E4" s="11">
        <v>165984</v>
      </c>
      <c r="F4" s="11">
        <v>393956</v>
      </c>
      <c r="G4" s="11">
        <v>267171</v>
      </c>
      <c r="H4" s="11">
        <v>416209</v>
      </c>
      <c r="I4" s="11">
        <v>1909040</v>
      </c>
    </row>
    <row r="5" spans="1:9" x14ac:dyDescent="0.25">
      <c r="A5" s="2" t="s">
        <v>17</v>
      </c>
      <c r="B5" s="11">
        <v>10604</v>
      </c>
      <c r="C5" s="11">
        <v>2501</v>
      </c>
      <c r="D5" s="11">
        <v>9207</v>
      </c>
      <c r="E5" s="11">
        <v>14377</v>
      </c>
      <c r="F5" s="11">
        <v>32269</v>
      </c>
      <c r="G5" s="11">
        <v>23173</v>
      </c>
      <c r="H5" s="11">
        <v>27189</v>
      </c>
      <c r="I5" s="11">
        <v>156303</v>
      </c>
    </row>
    <row r="6" spans="1:9" x14ac:dyDescent="0.25">
      <c r="A6" s="2" t="s">
        <v>18</v>
      </c>
      <c r="B6" s="11">
        <v>16745</v>
      </c>
      <c r="C6" s="11">
        <v>4364</v>
      </c>
      <c r="D6" s="11">
        <v>16382</v>
      </c>
      <c r="E6" s="11">
        <v>27329</v>
      </c>
      <c r="F6" s="11">
        <v>67072</v>
      </c>
      <c r="G6" s="11">
        <v>49952</v>
      </c>
      <c r="H6" s="11">
        <v>61880</v>
      </c>
      <c r="I6" s="11">
        <v>317629</v>
      </c>
    </row>
    <row r="7" spans="1:9" x14ac:dyDescent="0.25">
      <c r="A7" s="2" t="s">
        <v>19</v>
      </c>
      <c r="B7" s="11">
        <v>31081</v>
      </c>
      <c r="C7" s="11">
        <v>7964</v>
      </c>
      <c r="D7" s="11">
        <v>31779</v>
      </c>
      <c r="E7" s="11">
        <v>49734</v>
      </c>
      <c r="F7" s="11">
        <v>114159</v>
      </c>
      <c r="G7" s="11">
        <v>85007</v>
      </c>
      <c r="H7" s="11">
        <v>99802</v>
      </c>
      <c r="I7" s="11">
        <v>571523</v>
      </c>
    </row>
    <row r="8" spans="1:9" x14ac:dyDescent="0.25">
      <c r="A8" s="2" t="s">
        <v>20</v>
      </c>
      <c r="B8" s="11">
        <v>12896</v>
      </c>
      <c r="C8" s="11">
        <v>3651</v>
      </c>
      <c r="D8" s="11">
        <v>13456</v>
      </c>
      <c r="E8" s="11">
        <v>19493</v>
      </c>
      <c r="F8" s="11">
        <v>40591</v>
      </c>
      <c r="G8" s="11">
        <v>27121</v>
      </c>
      <c r="H8" s="11">
        <v>33171</v>
      </c>
      <c r="I8" s="11">
        <v>203526</v>
      </c>
    </row>
    <row r="9" spans="1:9" x14ac:dyDescent="0.25">
      <c r="A9" s="2" t="s">
        <v>21</v>
      </c>
      <c r="B9" s="11">
        <v>23386</v>
      </c>
      <c r="C9" s="11">
        <v>6462</v>
      </c>
      <c r="D9" s="11">
        <v>22726</v>
      </c>
      <c r="E9" s="11">
        <v>34410</v>
      </c>
      <c r="F9" s="11">
        <v>75692</v>
      </c>
      <c r="G9" s="11">
        <v>55759</v>
      </c>
      <c r="H9" s="11">
        <v>70235</v>
      </c>
      <c r="I9" s="11">
        <v>390288</v>
      </c>
    </row>
    <row r="10" spans="1:9" x14ac:dyDescent="0.25">
      <c r="A10" s="2" t="s">
        <v>22</v>
      </c>
      <c r="B10" s="11">
        <v>11737</v>
      </c>
      <c r="C10" s="11">
        <v>2641</v>
      </c>
      <c r="D10" s="11">
        <v>10377</v>
      </c>
      <c r="E10" s="11">
        <v>15470</v>
      </c>
      <c r="F10" s="11">
        <v>34912</v>
      </c>
      <c r="G10" s="11">
        <v>24719</v>
      </c>
      <c r="H10" s="11">
        <v>29355</v>
      </c>
      <c r="I10" s="11">
        <v>168585</v>
      </c>
    </row>
    <row r="11" spans="1:9" x14ac:dyDescent="0.25">
      <c r="A11" s="2" t="s">
        <v>33</v>
      </c>
      <c r="B11" s="11">
        <v>7703</v>
      </c>
      <c r="C11" s="11">
        <v>1657</v>
      </c>
      <c r="D11" s="11">
        <v>6246</v>
      </c>
      <c r="E11" s="11">
        <v>11384</v>
      </c>
      <c r="F11" s="11">
        <v>30045</v>
      </c>
      <c r="G11" s="11">
        <v>23361</v>
      </c>
      <c r="H11" s="11">
        <v>26005</v>
      </c>
      <c r="I11" s="11">
        <v>144020</v>
      </c>
    </row>
    <row r="12" spans="1:9" x14ac:dyDescent="0.25">
      <c r="A12" s="2" t="s">
        <v>16</v>
      </c>
      <c r="B12" s="11">
        <v>220732</v>
      </c>
      <c r="C12" s="11">
        <v>54828</v>
      </c>
      <c r="D12" s="11">
        <v>212842</v>
      </c>
      <c r="E12" s="11">
        <v>338181</v>
      </c>
      <c r="F12" s="11">
        <v>788696</v>
      </c>
      <c r="G12" s="11">
        <v>556263</v>
      </c>
      <c r="H12" s="11">
        <v>763846</v>
      </c>
      <c r="I12" s="11">
        <v>3860914</v>
      </c>
    </row>
    <row r="13" spans="1:9" x14ac:dyDescent="0.25">
      <c r="A13" s="6" t="s">
        <v>15</v>
      </c>
      <c r="B13" s="14">
        <v>3635954</v>
      </c>
      <c r="C13" s="14">
        <v>969968</v>
      </c>
      <c r="D13" s="14">
        <v>3337593</v>
      </c>
      <c r="E13" s="14">
        <v>4881746</v>
      </c>
      <c r="F13" s="14">
        <v>10649925</v>
      </c>
      <c r="G13" s="14">
        <v>6973419</v>
      </c>
      <c r="H13" s="14">
        <v>9035042</v>
      </c>
      <c r="I13" s="14">
        <v>52374864</v>
      </c>
    </row>
    <row r="14" spans="1:9" x14ac:dyDescent="0.25">
      <c r="B14" s="17"/>
      <c r="C14" s="17"/>
      <c r="D14" s="17"/>
      <c r="E14" s="17"/>
      <c r="F14" s="17"/>
      <c r="G14" s="17"/>
      <c r="H14" s="17"/>
      <c r="I14" s="17"/>
    </row>
    <row r="15" spans="1:9" x14ac:dyDescent="0.25">
      <c r="A15" s="13" t="s">
        <v>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ColWidth="13.140625" defaultRowHeight="15" x14ac:dyDescent="0.25"/>
  <cols>
    <col min="1" max="1" width="23.5703125" style="8" customWidth="1"/>
    <col min="2" max="16384" width="13.140625" style="8"/>
  </cols>
  <sheetData>
    <row r="1" spans="1:9" ht="15.75" x14ac:dyDescent="0.25">
      <c r="A1" s="16" t="s">
        <v>26</v>
      </c>
    </row>
    <row r="3" spans="1:9" s="10" customFormat="1" ht="45" x14ac:dyDescent="0.25">
      <c r="A3" s="12" t="s">
        <v>32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9" t="s">
        <v>7</v>
      </c>
    </row>
    <row r="4" spans="1:9" x14ac:dyDescent="0.25">
      <c r="A4" s="2" t="s">
        <v>31</v>
      </c>
      <c r="B4" s="11">
        <v>107492</v>
      </c>
      <c r="C4" s="11">
        <v>26950</v>
      </c>
      <c r="D4" s="11">
        <v>113430</v>
      </c>
      <c r="E4" s="11">
        <v>185073</v>
      </c>
      <c r="F4" s="11">
        <v>419508</v>
      </c>
      <c r="G4" s="11">
        <v>277922</v>
      </c>
      <c r="H4" s="11">
        <v>360536</v>
      </c>
      <c r="I4" s="11">
        <v>1918340</v>
      </c>
    </row>
    <row r="5" spans="1:9" x14ac:dyDescent="0.25">
      <c r="A5" s="2" t="s">
        <v>17</v>
      </c>
      <c r="B5" s="11">
        <v>10724</v>
      </c>
      <c r="C5" s="11">
        <v>2662</v>
      </c>
      <c r="D5" s="11">
        <v>10416</v>
      </c>
      <c r="E5" s="11">
        <v>16126</v>
      </c>
      <c r="F5" s="11">
        <v>34375</v>
      </c>
      <c r="G5" s="11">
        <v>23622</v>
      </c>
      <c r="H5" s="11">
        <v>20984</v>
      </c>
      <c r="I5" s="11">
        <v>155625</v>
      </c>
    </row>
    <row r="6" spans="1:9" x14ac:dyDescent="0.25">
      <c r="A6" s="2" t="s">
        <v>18</v>
      </c>
      <c r="B6" s="11">
        <v>16825</v>
      </c>
      <c r="C6" s="11">
        <v>4594</v>
      </c>
      <c r="D6" s="11">
        <v>18479</v>
      </c>
      <c r="E6" s="11">
        <v>30684</v>
      </c>
      <c r="F6" s="11">
        <v>71608</v>
      </c>
      <c r="G6" s="11">
        <v>51301</v>
      </c>
      <c r="H6" s="11">
        <v>48624</v>
      </c>
      <c r="I6" s="11">
        <v>315432</v>
      </c>
    </row>
    <row r="7" spans="1:9" x14ac:dyDescent="0.25">
      <c r="A7" s="2" t="s">
        <v>19</v>
      </c>
      <c r="B7" s="11">
        <v>31265</v>
      </c>
      <c r="C7" s="11">
        <v>8475</v>
      </c>
      <c r="D7" s="11">
        <v>35696</v>
      </c>
      <c r="E7" s="11">
        <v>54815</v>
      </c>
      <c r="F7" s="11">
        <v>121190</v>
      </c>
      <c r="G7" s="11">
        <v>86277</v>
      </c>
      <c r="H7" s="11">
        <v>77459</v>
      </c>
      <c r="I7" s="11">
        <v>564569</v>
      </c>
    </row>
    <row r="8" spans="1:9" x14ac:dyDescent="0.25">
      <c r="A8" s="2" t="s">
        <v>20</v>
      </c>
      <c r="B8" s="11">
        <v>13032</v>
      </c>
      <c r="C8" s="11">
        <v>3915</v>
      </c>
      <c r="D8" s="11">
        <v>14850</v>
      </c>
      <c r="E8" s="11">
        <v>21222</v>
      </c>
      <c r="F8" s="11">
        <v>42582</v>
      </c>
      <c r="G8" s="11">
        <v>27545</v>
      </c>
      <c r="H8" s="11">
        <v>25803</v>
      </c>
      <c r="I8" s="11">
        <v>203096</v>
      </c>
    </row>
    <row r="9" spans="1:9" x14ac:dyDescent="0.25">
      <c r="A9" s="2" t="s">
        <v>21</v>
      </c>
      <c r="B9" s="11">
        <v>23597</v>
      </c>
      <c r="C9" s="11">
        <v>6792</v>
      </c>
      <c r="D9" s="11">
        <v>25095</v>
      </c>
      <c r="E9" s="11">
        <v>37551</v>
      </c>
      <c r="F9" s="11">
        <v>80684</v>
      </c>
      <c r="G9" s="11">
        <v>57462</v>
      </c>
      <c r="H9" s="11">
        <v>55153</v>
      </c>
      <c r="I9" s="11">
        <v>386419</v>
      </c>
    </row>
    <row r="10" spans="1:9" x14ac:dyDescent="0.25">
      <c r="A10" s="2" t="s">
        <v>22</v>
      </c>
      <c r="B10" s="11">
        <v>11841</v>
      </c>
      <c r="C10" s="11">
        <v>2820</v>
      </c>
      <c r="D10" s="11">
        <v>11783</v>
      </c>
      <c r="E10" s="11">
        <v>17136</v>
      </c>
      <c r="F10" s="11">
        <v>37132</v>
      </c>
      <c r="G10" s="11">
        <v>25213</v>
      </c>
      <c r="H10" s="11">
        <v>22980</v>
      </c>
      <c r="I10" s="11">
        <v>168314</v>
      </c>
    </row>
    <row r="11" spans="1:9" x14ac:dyDescent="0.25">
      <c r="A11" s="2" t="s">
        <v>33</v>
      </c>
      <c r="B11" s="11">
        <v>7754</v>
      </c>
      <c r="C11" s="11">
        <v>1758</v>
      </c>
      <c r="D11" s="11">
        <v>7073</v>
      </c>
      <c r="E11" s="11">
        <v>12770</v>
      </c>
      <c r="F11" s="11">
        <v>32092</v>
      </c>
      <c r="G11" s="11">
        <v>23743</v>
      </c>
      <c r="H11" s="11">
        <v>20444</v>
      </c>
      <c r="I11" s="11">
        <v>142764</v>
      </c>
    </row>
    <row r="12" spans="1:9" x14ac:dyDescent="0.25">
      <c r="A12" s="2" t="s">
        <v>16</v>
      </c>
      <c r="B12" s="14">
        <f>SUM(B4:B11)</f>
        <v>222530</v>
      </c>
      <c r="C12" s="14">
        <f>SUM(C4:C11)</f>
        <v>57966</v>
      </c>
      <c r="D12" s="14">
        <f>SUM(D4:D11)</f>
        <v>236822</v>
      </c>
      <c r="E12" s="14">
        <f>SUM(E4:E11)</f>
        <v>375377</v>
      </c>
      <c r="F12" s="14">
        <f>SUM(F4:F11)</f>
        <v>839171</v>
      </c>
      <c r="G12" s="14">
        <f>SUM(G4:G11)</f>
        <v>573085</v>
      </c>
      <c r="H12" s="14">
        <f>SUM(H4:H11)</f>
        <v>631983</v>
      </c>
      <c r="I12" s="14">
        <f>SUM(I4:I11)</f>
        <v>3854559</v>
      </c>
    </row>
    <row r="13" spans="1:9" x14ac:dyDescent="0.25">
      <c r="A13" s="6" t="s">
        <v>15</v>
      </c>
      <c r="B13" s="14">
        <v>3681458</v>
      </c>
      <c r="C13" s="14">
        <v>1032407</v>
      </c>
      <c r="D13" s="14">
        <v>3696042</v>
      </c>
      <c r="E13" s="14">
        <v>5317456</v>
      </c>
      <c r="F13" s="14">
        <v>11072109</v>
      </c>
      <c r="G13" s="14">
        <v>7043439</v>
      </c>
      <c r="H13" s="14">
        <v>7124088</v>
      </c>
      <c r="I13" s="14">
        <v>51655715</v>
      </c>
    </row>
    <row r="14" spans="1:9" x14ac:dyDescent="0.25">
      <c r="B14" s="17"/>
      <c r="C14" s="17"/>
      <c r="D14" s="17"/>
      <c r="E14" s="17"/>
      <c r="F14" s="17"/>
      <c r="G14" s="17"/>
      <c r="H14" s="17"/>
      <c r="I14" s="17"/>
    </row>
    <row r="15" spans="1:9" x14ac:dyDescent="0.25">
      <c r="A15" s="1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2024</vt:lpstr>
      <vt:lpstr>2023</vt:lpstr>
      <vt:lpstr>2022</vt:lpstr>
      <vt:lpstr>2021</vt:lpstr>
      <vt:lpstr>2020</vt:lpstr>
      <vt:lpstr>2019</vt:lpstr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ANNA ZIMELLI</cp:lastModifiedBy>
  <dcterms:created xsi:type="dcterms:W3CDTF">2025-10-22T12:06:59Z</dcterms:created>
  <dcterms:modified xsi:type="dcterms:W3CDTF">2025-10-22T16:35:46Z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</Properties>
</file>