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3.png" ContentType="image/png"/>
  <Override PartName="/xl/media/image4.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2.xml" ContentType="application/xml"/>
  <Override PartName="/customXml/itemProps1.xml" ContentType="application/vnd.openxmlformats-officedocument.customXmlProperties+xml"/>
  <Override PartName="/customXml/item3.xml" ContentType="application/xml"/>
  <Override PartName="/customXml/itemProps2.xml" ContentType="application/vnd.openxmlformats-officedocument.customXmlProperties+xml"/>
  <Override PartName="/customXml/item4.xml" ContentType="application/xml"/>
  <Override PartName="/customXml/itemProps3.xml" ContentType="application/vnd.openxmlformats-officedocument.customXmlProperties+xml"/>
  <Override PartName="/customXml/itemProps4.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_rels/item4.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openxmlformats.org/officeDocument/2006/relationships/customXml" Target="../customXml/item4.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AMPI" sheetId="1" state="visible" r:id="rId2"/>
    <sheet name="DATI" sheetId="2" state="visible" r:id="rId3"/>
  </sheets>
  <definedNames>
    <definedName function="false" hidden="false" localSheetId="0" name="_xlnm.Print_Area" vbProcedure="false">CAMPI!$A$1:$M$145</definedName>
    <definedName function="false" hidden="false" localSheetId="0" name="_xlnm.Print_Titles" vbProcedure="false">CAMPI!$4:$5</definedName>
    <definedName function="false" hidden="false" localSheetId="0" name="_xlnm._FilterDatabase" vbProcedure="false">CAMPI!$A$5:$M$5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<sst xmlns="http://schemas.openxmlformats.org/spreadsheetml/2006/main" count="2017" uniqueCount="1055">
  <si>
    <t xml:space="preserve">REGIONE</t>
  </si>
  <si>
    <t xml:space="preserve">TOTALE CAMPI</t>
  </si>
  <si>
    <t xml:space="preserve">PIEMONTE</t>
  </si>
  <si>
    <t xml:space="preserve">PROPONENTE</t>
  </si>
  <si>
    <t xml:space="preserve">LOCALITA' DI SVOLGIMENTO</t>
  </si>
  <si>
    <t xml:space="preserve">DATA DI SVOLGIMENTO</t>
  </si>
  <si>
    <t xml:space="preserve">Ass. TERRITORIALE</t>
  </si>
  <si>
    <t xml:space="preserve">CODICE FISCALE ASS. TERRITORIALE</t>
  </si>
  <si>
    <t xml:space="preserve">COMUNE</t>
  </si>
  <si>
    <t xml:space="preserve">PROVINCIA</t>
  </si>
  <si>
    <t xml:space="preserve">INDIRIZZO</t>
  </si>
  <si>
    <t xml:space="preserve">DATA INIZIO</t>
  </si>
  <si>
    <t xml:space="preserve">DATA FINE</t>
  </si>
  <si>
    <t xml:space="preserve">NOMINATIVO</t>
  </si>
  <si>
    <t xml:space="preserve">TELEFONO</t>
  </si>
  <si>
    <t xml:space="preserve">E-MAIL</t>
  </si>
  <si>
    <t xml:space="preserve">Stroppiana</t>
  </si>
  <si>
    <t xml:space="preserve">Vercelli</t>
  </si>
  <si>
    <t xml:space="preserve">Showroom Fondazione Marazzato SP 31 del Monferrato K, 11,400 – coord. 45.3579 - 8.4599978420242</t>
  </si>
  <si>
    <t xml:space="preserve">Ass. PCV Cinofili OdV</t>
  </si>
  <si>
    <t xml:space="preserve">Antonio Guglielmi</t>
  </si>
  <si>
    <t xml:space="preserve">pcv.cinofili@gmail.com ;  tlc@protezionecivile-coordinamentovc.it</t>
  </si>
  <si>
    <t xml:space="preserve">Maurizio BERTAZZOLI</t>
  </si>
  <si>
    <t xml:space="preserve">Verbania</t>
  </si>
  <si>
    <t xml:space="preserve">Verbano-Cusio-Ossola</t>
  </si>
  <si>
    <t xml:space="preserve">Via Dell'Industria, 19</t>
  </si>
  <si>
    <t xml:space="preserve">Nucleo Start ODV</t>
  </si>
  <si>
    <t xml:space="preserve">Francesco Cotti</t>
  </si>
  <si>
    <t xml:space="preserve">francesco.cotti@coordinamentopiemonte.it</t>
  </si>
  <si>
    <t xml:space="preserve">Mombercelli</t>
  </si>
  <si>
    <t xml:space="preserve">Asti</t>
  </si>
  <si>
    <t xml:space="preserve">Corso Asti, 930</t>
  </si>
  <si>
    <t xml:space="preserve">GVPC GRUPPO VOLONTARI PROTEZIONE CIVILE CANELLI ODV</t>
  </si>
  <si>
    <t xml:space="preserve">Simone Massimello</t>
  </si>
  <si>
    <t xml:space="preserve">simone.massimello@virgilio.it</t>
  </si>
  <si>
    <t xml:space="preserve">Fossano</t>
  </si>
  <si>
    <t xml:space="preserve">Cuneo</t>
  </si>
  <si>
    <t xml:space="preserve">via Granatieri di Sardegna n.1</t>
  </si>
  <si>
    <t xml:space="preserve">SAPR SISTEMI AEROMOBILI A PILOTAGGIO REMOTO ODV</t>
  </si>
  <si>
    <t xml:space="preserve">Salvatore Terranova</t>
  </si>
  <si>
    <t xml:space="preserve">logistica.cn@coordinamentocuneo.it</t>
  </si>
  <si>
    <t xml:space="preserve">Piobesi Torinese</t>
  </si>
  <si>
    <t xml:space="preserve">Torino</t>
  </si>
  <si>
    <t xml:space="preserve">Piazza I Maggio c/o scuola; Via XXV Aprile 6 c/o centro incontri</t>
  </si>
  <si>
    <t xml:space="preserve">Gruppo Comunale di Protezione Civile Piobesi Torinese</t>
  </si>
  <si>
    <t xml:space="preserve">01579530013</t>
  </si>
  <si>
    <t xml:space="preserve">Michele Fornero</t>
  </si>
  <si>
    <t xml:space="preserve">michele.fornero@libero.it</t>
  </si>
  <si>
    <t xml:space="preserve">Orbassano</t>
  </si>
  <si>
    <t xml:space="preserve">Via Leonardo Moreni s.n.</t>
  </si>
  <si>
    <t xml:space="preserve">Gruppo Comunale di Protezione Civile Orbassano</t>
  </si>
  <si>
    <t xml:space="preserve">01384600019</t>
  </si>
  <si>
    <t xml:space="preserve">Paolo Marocco</t>
  </si>
  <si>
    <t xml:space="preserve">assessore.marocco@comune.orbassano.to.it</t>
  </si>
  <si>
    <t xml:space="preserve">Nichelino</t>
  </si>
  <si>
    <t xml:space="preserve">Via Prunotto, 17 c/o campo sportivo</t>
  </si>
  <si>
    <t xml:space="preserve">Gruppo Comunale di Protezione Civile Nichelino</t>
  </si>
  <si>
    <t xml:space="preserve">94031420014</t>
  </si>
  <si>
    <t xml:space="preserve">Isp. Capo Lucia Auddino</t>
  </si>
  <si>
    <t xml:space="preserve">lucia.auddino@comune.nichelino.to.it</t>
  </si>
  <si>
    <t xml:space="preserve">Daniele Mazzotta (Coordinatore operativo)</t>
  </si>
  <si>
    <t xml:space="preserve">danielemazzotta60@gmail.com</t>
  </si>
  <si>
    <t xml:space="preserve">Caselle Torinese</t>
  </si>
  <si>
    <t xml:space="preserve">Piazza della Resistenza, 1</t>
  </si>
  <si>
    <t xml:space="preserve">Gruppo Comunale di Protezione Civile Caselle</t>
  </si>
  <si>
    <t xml:space="preserve">01614790010</t>
  </si>
  <si>
    <t xml:space="preserve">Pierluigi Bartelloni</t>
  </si>
  <si>
    <t xml:space="preserve">protezionecivile@comune.caselle-torinese.to.it</t>
  </si>
  <si>
    <t xml:space="preserve">Carignano</t>
  </si>
  <si>
    <t xml:space="preserve">Via Monte di Pietà, 1</t>
  </si>
  <si>
    <t xml:space="preserve">GRUPPO COMUNALE DI VOLONTARI DI PROTEZIONE CIVILE DI CARIGNANO</t>
  </si>
  <si>
    <t xml:space="preserve">Daniela Tontini</t>
  </si>
  <si>
    <t xml:space="preserve">camposcuola.protciv@gmail.com</t>
  </si>
  <si>
    <t xml:space="preserve">Candiolo</t>
  </si>
  <si>
    <t xml:space="preserve">Via Roma (c/o campo sportivo)</t>
  </si>
  <si>
    <t xml:space="preserve">Gruppo Comunale di Protezione Civile Candiolo</t>
  </si>
  <si>
    <t xml:space="preserve">01717430019</t>
  </si>
  <si>
    <t xml:space="preserve">Roberto Pace</t>
  </si>
  <si>
    <t xml:space="preserve">pace.roberto2023@gmail.com</t>
  </si>
  <si>
    <t xml:space="preserve">Baceno</t>
  </si>
  <si>
    <t xml:space="preserve">Via Graglia, 5</t>
  </si>
  <si>
    <t xml:space="preserve">NUCLEO PROTEZIONE CIVILE ISOLA D'ASTI</t>
  </si>
  <si>
    <t xml:space="preserve">Gianpaolo Bissaro</t>
  </si>
  <si>
    <t xml:space="preserve">pcisola@libero.it </t>
  </si>
  <si>
    <t xml:space="preserve">Massimo Rivella</t>
  </si>
  <si>
    <t xml:space="preserve">av.comunicando@libero.it</t>
  </si>
  <si>
    <t xml:space="preserve">ABRUZZO</t>
  </si>
  <si>
    <t xml:space="preserve">Acqui Terme</t>
  </si>
  <si>
    <t xml:space="preserve">AL</t>
  </si>
  <si>
    <t xml:space="preserve">Alessandria</t>
  </si>
  <si>
    <t xml:space="preserve">BASILICATA</t>
  </si>
  <si>
    <t xml:space="preserve">Agliano Terme</t>
  </si>
  <si>
    <t xml:space="preserve">AT</t>
  </si>
  <si>
    <t xml:space="preserve">CALABRIA</t>
  </si>
  <si>
    <t xml:space="preserve">Aglie'</t>
  </si>
  <si>
    <t xml:space="preserve">TO</t>
  </si>
  <si>
    <t xml:space="preserve">Biella</t>
  </si>
  <si>
    <t xml:space="preserve">CAMPANIA</t>
  </si>
  <si>
    <t xml:space="preserve">Agrate Conturbia</t>
  </si>
  <si>
    <t xml:space="preserve">NO</t>
  </si>
  <si>
    <t xml:space="preserve">EMILIA-ROMAGNA</t>
  </si>
  <si>
    <t xml:space="preserve">Airasca</t>
  </si>
  <si>
    <t xml:space="preserve">Novara</t>
  </si>
  <si>
    <t xml:space="preserve">FRIULI-VENEZIA GIULIA</t>
  </si>
  <si>
    <t xml:space="preserve">Alba</t>
  </si>
  <si>
    <t xml:space="preserve">CN</t>
  </si>
  <si>
    <t xml:space="preserve">LAZIO</t>
  </si>
  <si>
    <t xml:space="preserve">Albano Vercellese</t>
  </si>
  <si>
    <t xml:space="preserve">VC</t>
  </si>
  <si>
    <t xml:space="preserve">LIGURIA</t>
  </si>
  <si>
    <t xml:space="preserve">Albaretto della Torre</t>
  </si>
  <si>
    <t xml:space="preserve">LOMBARDIA</t>
  </si>
  <si>
    <t xml:space="preserve">Albiano d'Ivrea</t>
  </si>
  <si>
    <t xml:space="preserve">MARCHE</t>
  </si>
  <si>
    <t xml:space="preserve">Albugnano</t>
  </si>
  <si>
    <t xml:space="preserve">MOLISE</t>
  </si>
  <si>
    <t xml:space="preserve">ALESSANDRIA</t>
  </si>
  <si>
    <t xml:space="preserve">Alfiano Natta</t>
  </si>
  <si>
    <t xml:space="preserve">PROV. AUT. BZ</t>
  </si>
  <si>
    <t xml:space="preserve">Alice Bel Colle</t>
  </si>
  <si>
    <t xml:space="preserve">PROV. AUT. TN</t>
  </si>
  <si>
    <t xml:space="preserve">Alice Castello</t>
  </si>
  <si>
    <t xml:space="preserve">PUGLIA</t>
  </si>
  <si>
    <t xml:space="preserve">Alluvioni Piovera</t>
  </si>
  <si>
    <t xml:space="preserve">SARDEGNA</t>
  </si>
  <si>
    <t xml:space="preserve">Almese</t>
  </si>
  <si>
    <t xml:space="preserve">SICILIA</t>
  </si>
  <si>
    <t xml:space="preserve">Alpignano</t>
  </si>
  <si>
    <t xml:space="preserve">TOSCANA</t>
  </si>
  <si>
    <t xml:space="preserve">Altavilla Monferrato</t>
  </si>
  <si>
    <t xml:space="preserve">UMBRIA</t>
  </si>
  <si>
    <t xml:space="preserve">Alzano Scrivia</t>
  </si>
  <si>
    <t xml:space="preserve">VALLE D'AOSTA</t>
  </si>
  <si>
    <t xml:space="preserve">Ameno</t>
  </si>
  <si>
    <t xml:space="preserve">VENETO</t>
  </si>
  <si>
    <t xml:space="preserve">Andezeno</t>
  </si>
  <si>
    <t xml:space="preserve">Andorno Micca</t>
  </si>
  <si>
    <t xml:space="preserve">BI</t>
  </si>
  <si>
    <t xml:space="preserve">Andrate</t>
  </si>
  <si>
    <t xml:space="preserve">Antignano</t>
  </si>
  <si>
    <t xml:space="preserve">Aramengo</t>
  </si>
  <si>
    <t xml:space="preserve">Arborio</t>
  </si>
  <si>
    <t xml:space="preserve">Arguello</t>
  </si>
  <si>
    <t xml:space="preserve">Arignano</t>
  </si>
  <si>
    <t xml:space="preserve">Arizzano</t>
  </si>
  <si>
    <t xml:space="preserve">VB</t>
  </si>
  <si>
    <t xml:space="preserve">Arona</t>
  </si>
  <si>
    <t xml:space="preserve">Arquata Scrivia</t>
  </si>
  <si>
    <t xml:space="preserve">Asigliano Vercellese</t>
  </si>
  <si>
    <t xml:space="preserve">ASTI</t>
  </si>
  <si>
    <t xml:space="preserve">Avigliana</t>
  </si>
  <si>
    <t xml:space="preserve">Avolasca</t>
  </si>
  <si>
    <t xml:space="preserve">Azeglio</t>
  </si>
  <si>
    <t xml:space="preserve">Azzano d'Asti</t>
  </si>
  <si>
    <t xml:space="preserve">Bagnolo Piemonte</t>
  </si>
  <si>
    <t xml:space="preserve">Bairo</t>
  </si>
  <si>
    <t xml:space="preserve">Balangero</t>
  </si>
  <si>
    <t xml:space="preserve">Baldichieri d'Asti</t>
  </si>
  <si>
    <t xml:space="preserve">Baldissero Canavese</t>
  </si>
  <si>
    <t xml:space="preserve">Baldissero d'Alba</t>
  </si>
  <si>
    <t xml:space="preserve">Baldissero Torinese</t>
  </si>
  <si>
    <t xml:space="preserve">Balocco</t>
  </si>
  <si>
    <t xml:space="preserve">Balzola</t>
  </si>
  <si>
    <t xml:space="preserve">Banchette</t>
  </si>
  <si>
    <t xml:space="preserve">Barbania</t>
  </si>
  <si>
    <t xml:space="preserve">Barbaresco</t>
  </si>
  <si>
    <t xml:space="preserve">Barengo</t>
  </si>
  <si>
    <t xml:space="preserve">Barge</t>
  </si>
  <si>
    <t xml:space="preserve">Barolo</t>
  </si>
  <si>
    <t xml:space="preserve">Barone Canavese</t>
  </si>
  <si>
    <t xml:space="preserve">Basaluzzo</t>
  </si>
  <si>
    <t xml:space="preserve">Bassignana</t>
  </si>
  <si>
    <t xml:space="preserve">Bastia Mondovi'</t>
  </si>
  <si>
    <t xml:space="preserve">Baveno</t>
  </si>
  <si>
    <t xml:space="preserve">Beinasco</t>
  </si>
  <si>
    <t xml:space="preserve">Beinette</t>
  </si>
  <si>
    <t xml:space="preserve">Belforte Monferrato</t>
  </si>
  <si>
    <t xml:space="preserve">Belgirate</t>
  </si>
  <si>
    <t xml:space="preserve">Bellinzago Novarese</t>
  </si>
  <si>
    <t xml:space="preserve">Belvedere Langhe</t>
  </si>
  <si>
    <t xml:space="preserve">Belveglio</t>
  </si>
  <si>
    <t xml:space="preserve">Bene Vagienna</t>
  </si>
  <si>
    <t xml:space="preserve">Benevello</t>
  </si>
  <si>
    <t xml:space="preserve">Benna</t>
  </si>
  <si>
    <t xml:space="preserve">Bergamasco</t>
  </si>
  <si>
    <t xml:space="preserve">Bergolo</t>
  </si>
  <si>
    <t xml:space="preserve">Bernezzo</t>
  </si>
  <si>
    <t xml:space="preserve">Berzano di San Pietro</t>
  </si>
  <si>
    <t xml:space="preserve">Berzano di Tortona</t>
  </si>
  <si>
    <t xml:space="preserve">Biandrate</t>
  </si>
  <si>
    <t xml:space="preserve">Bianze'</t>
  </si>
  <si>
    <t xml:space="preserve">Bibiana</t>
  </si>
  <si>
    <t xml:space="preserve">BIELLA</t>
  </si>
  <si>
    <t xml:space="preserve">Bioglio</t>
  </si>
  <si>
    <t xml:space="preserve">Bistagno</t>
  </si>
  <si>
    <t xml:space="preserve">Boca</t>
  </si>
  <si>
    <t xml:space="preserve">Bogogno</t>
  </si>
  <si>
    <t xml:space="preserve">Bollengo</t>
  </si>
  <si>
    <t xml:space="preserve">Bolzano Novarese</t>
  </si>
  <si>
    <t xml:space="preserve">Bonvicino</t>
  </si>
  <si>
    <t xml:space="preserve">Borgaro Torinese</t>
  </si>
  <si>
    <t xml:space="preserve">Borghetto di Borbera</t>
  </si>
  <si>
    <t xml:space="preserve">Borgiallo</t>
  </si>
  <si>
    <t xml:space="preserve">Borgo d'Ale</t>
  </si>
  <si>
    <t xml:space="preserve">Borgo San Dalmazzo</t>
  </si>
  <si>
    <t xml:space="preserve">Borgo San Martino</t>
  </si>
  <si>
    <t xml:space="preserve">Borgo Ticino</t>
  </si>
  <si>
    <t xml:space="preserve">Borgo Vercelli</t>
  </si>
  <si>
    <t xml:space="preserve">Borgofranco d'Ivrea</t>
  </si>
  <si>
    <t xml:space="preserve">Borgolavezzaro</t>
  </si>
  <si>
    <t xml:space="preserve">Borgomale</t>
  </si>
  <si>
    <t xml:space="preserve">Borgomanero</t>
  </si>
  <si>
    <t xml:space="preserve">Borgomasino</t>
  </si>
  <si>
    <t xml:space="preserve">Borgone Susa</t>
  </si>
  <si>
    <t xml:space="preserve">Borgoratto Alessandrino</t>
  </si>
  <si>
    <t xml:space="preserve">Borgosesia</t>
  </si>
  <si>
    <t xml:space="preserve">Borriana</t>
  </si>
  <si>
    <t xml:space="preserve">Bosco Marengo</t>
  </si>
  <si>
    <t xml:space="preserve">Bosconero</t>
  </si>
  <si>
    <t xml:space="preserve">Bosia</t>
  </si>
  <si>
    <t xml:space="preserve">Bossolasco</t>
  </si>
  <si>
    <t xml:space="preserve">Boves</t>
  </si>
  <si>
    <t xml:space="preserve">Bozzole</t>
  </si>
  <si>
    <t xml:space="preserve">Bra</t>
  </si>
  <si>
    <t xml:space="preserve">Brandizzo</t>
  </si>
  <si>
    <t xml:space="preserve">Briaglia</t>
  </si>
  <si>
    <t xml:space="preserve">Bricherasio</t>
  </si>
  <si>
    <t xml:space="preserve">Briga Novarese</t>
  </si>
  <si>
    <t xml:space="preserve">Brignano-Frascata</t>
  </si>
  <si>
    <t xml:space="preserve">Briona</t>
  </si>
  <si>
    <t xml:space="preserve">Brondello</t>
  </si>
  <si>
    <t xml:space="preserve">Brovello-Carpugnino</t>
  </si>
  <si>
    <t xml:space="preserve">Brozolo</t>
  </si>
  <si>
    <t xml:space="preserve">Bruino</t>
  </si>
  <si>
    <t xml:space="preserve">Bruno</t>
  </si>
  <si>
    <t xml:space="preserve">Brusasco</t>
  </si>
  <si>
    <t xml:space="preserve">Brusnengo</t>
  </si>
  <si>
    <t xml:space="preserve">Bruzolo</t>
  </si>
  <si>
    <t xml:space="preserve">Bubbio</t>
  </si>
  <si>
    <t xml:space="preserve">Buriasco</t>
  </si>
  <si>
    <t xml:space="preserve">Burolo</t>
  </si>
  <si>
    <t xml:space="preserve">Buronzo</t>
  </si>
  <si>
    <t xml:space="preserve">Busano</t>
  </si>
  <si>
    <t xml:space="preserve">Busca</t>
  </si>
  <si>
    <t xml:space="preserve">Bussoleno</t>
  </si>
  <si>
    <t xml:space="preserve">Buttigliera Alta</t>
  </si>
  <si>
    <t xml:space="preserve">Buttigliera d'Asti</t>
  </si>
  <si>
    <t xml:space="preserve">Cafasse</t>
  </si>
  <si>
    <t xml:space="preserve">Calamandrana</t>
  </si>
  <si>
    <t xml:space="preserve">Calliano</t>
  </si>
  <si>
    <t xml:space="preserve">Calosso</t>
  </si>
  <si>
    <t xml:space="preserve">Caltignaga</t>
  </si>
  <si>
    <t xml:space="preserve">Caluso</t>
  </si>
  <si>
    <t xml:space="preserve">Camagna Monferrato</t>
  </si>
  <si>
    <t xml:space="preserve">Cambiano</t>
  </si>
  <si>
    <t xml:space="preserve">Camburzano</t>
  </si>
  <si>
    <t xml:space="preserve">Camerana</t>
  </si>
  <si>
    <t xml:space="preserve">Camerano Casasco</t>
  </si>
  <si>
    <t xml:space="preserve">Cameri</t>
  </si>
  <si>
    <t xml:space="preserve">Camino</t>
  </si>
  <si>
    <t xml:space="preserve">Campiglione Fenile</t>
  </si>
  <si>
    <t xml:space="preserve">Canale</t>
  </si>
  <si>
    <t xml:space="preserve">Candelo</t>
  </si>
  <si>
    <t xml:space="preserve">Candia Canavese</t>
  </si>
  <si>
    <t xml:space="preserve">Canelli</t>
  </si>
  <si>
    <t xml:space="preserve">Cannero Riviera</t>
  </si>
  <si>
    <t xml:space="preserve">Cannobio</t>
  </si>
  <si>
    <t xml:space="preserve">Cantalupa</t>
  </si>
  <si>
    <t xml:space="preserve">Cantarana</t>
  </si>
  <si>
    <t xml:space="preserve">Capriata d'Orba</t>
  </si>
  <si>
    <t xml:space="preserve">Caprie</t>
  </si>
  <si>
    <t xml:space="preserve">Capriglio</t>
  </si>
  <si>
    <t xml:space="preserve">Caraglio</t>
  </si>
  <si>
    <t xml:space="preserve">Caramagna Piemonte</t>
  </si>
  <si>
    <t xml:space="preserve">Caravino</t>
  </si>
  <si>
    <t xml:space="preserve">Carbonara Scrivia</t>
  </si>
  <si>
    <t xml:space="preserve">Carde'</t>
  </si>
  <si>
    <t xml:space="preserve">Carema</t>
  </si>
  <si>
    <t xml:space="preserve">Carentino</t>
  </si>
  <si>
    <t xml:space="preserve">Caresana</t>
  </si>
  <si>
    <t xml:space="preserve">Caresanablot</t>
  </si>
  <si>
    <t xml:space="preserve">Carezzano</t>
  </si>
  <si>
    <t xml:space="preserve">Carisio</t>
  </si>
  <si>
    <t xml:space="preserve">Carmagnola</t>
  </si>
  <si>
    <t xml:space="preserve">Carpeneto</t>
  </si>
  <si>
    <t xml:space="preserve">Carpignano Sesia</t>
  </si>
  <si>
    <t xml:space="preserve">Carrosio</t>
  </si>
  <si>
    <t xml:space="preserve">Carru'</t>
  </si>
  <si>
    <t xml:space="preserve">Cartosio</t>
  </si>
  <si>
    <t xml:space="preserve">Casal Cermelli</t>
  </si>
  <si>
    <t xml:space="preserve">Casalbeltrame</t>
  </si>
  <si>
    <t xml:space="preserve">Casalborgone</t>
  </si>
  <si>
    <t xml:space="preserve">Casale Corte Cerro</t>
  </si>
  <si>
    <t xml:space="preserve">Casale Monferrato</t>
  </si>
  <si>
    <t xml:space="preserve">Casaleggio Boiro</t>
  </si>
  <si>
    <t xml:space="preserve">Casaleggio Novara</t>
  </si>
  <si>
    <t xml:space="preserve">Casalgrasso</t>
  </si>
  <si>
    <t xml:space="preserve">Casalino</t>
  </si>
  <si>
    <t xml:space="preserve">Casalnoceto</t>
  </si>
  <si>
    <t xml:space="preserve">Casalvolone</t>
  </si>
  <si>
    <t xml:space="preserve">Casanova Elvo</t>
  </si>
  <si>
    <t xml:space="preserve">Casapinta</t>
  </si>
  <si>
    <t xml:space="preserve">Casasco</t>
  </si>
  <si>
    <t xml:space="preserve">Cascinette d'Ivrea</t>
  </si>
  <si>
    <t xml:space="preserve">Caselette</t>
  </si>
  <si>
    <t xml:space="preserve">Casorzo</t>
  </si>
  <si>
    <t xml:space="preserve">Cassano Spinola</t>
  </si>
  <si>
    <t xml:space="preserve">Cassinasco</t>
  </si>
  <si>
    <t xml:space="preserve">Cassine</t>
  </si>
  <si>
    <t xml:space="preserve">Cassinelle</t>
  </si>
  <si>
    <t xml:space="preserve">Castagneto Po</t>
  </si>
  <si>
    <t xml:space="preserve">Castagnito</t>
  </si>
  <si>
    <t xml:space="preserve">Castagnole delle Lanze</t>
  </si>
  <si>
    <t xml:space="preserve">Castagnole Monferrato</t>
  </si>
  <si>
    <t xml:space="preserve">Castagnole Piemonte</t>
  </si>
  <si>
    <t xml:space="preserve">Castel Boglione</t>
  </si>
  <si>
    <t xml:space="preserve">Castel Rocchero</t>
  </si>
  <si>
    <t xml:space="preserve">Castell'Alfero</t>
  </si>
  <si>
    <t xml:space="preserve">Castellamonte</t>
  </si>
  <si>
    <t xml:space="preserve">Castellania</t>
  </si>
  <si>
    <t xml:space="preserve">Castellar Guidobono</t>
  </si>
  <si>
    <t xml:space="preserve">Castellazzo Bormida</t>
  </si>
  <si>
    <t xml:space="preserve">Castellazzo Novarese</t>
  </si>
  <si>
    <t xml:space="preserve">Castellero</t>
  </si>
  <si>
    <t xml:space="preserve">Castelletto Cervo</t>
  </si>
  <si>
    <t xml:space="preserve">Castelletto d'Erro</t>
  </si>
  <si>
    <t xml:space="preserve">Castelletto d'Orba</t>
  </si>
  <si>
    <t xml:space="preserve">Castelletto Merli</t>
  </si>
  <si>
    <t xml:space="preserve">Castelletto Molina</t>
  </si>
  <si>
    <t xml:space="preserve">Castelletto Monferrato</t>
  </si>
  <si>
    <t xml:space="preserve">Castelletto sopra Ticino</t>
  </si>
  <si>
    <t xml:space="preserve">Castelletto Stura</t>
  </si>
  <si>
    <t xml:space="preserve">Castelletto Uzzone</t>
  </si>
  <si>
    <t xml:space="preserve">Castellinaldo d'Alba</t>
  </si>
  <si>
    <t xml:space="preserve">Castellino Tanaro</t>
  </si>
  <si>
    <t xml:space="preserve">Castello di Annone</t>
  </si>
  <si>
    <t xml:space="preserve">Castelnuovo Belbo</t>
  </si>
  <si>
    <t xml:space="preserve">Castelnuovo Bormida</t>
  </si>
  <si>
    <t xml:space="preserve">Castelnuovo Calcea</t>
  </si>
  <si>
    <t xml:space="preserve">Castelnuovo Don Bosco</t>
  </si>
  <si>
    <t xml:space="preserve">Castelnuovo Scrivia</t>
  </si>
  <si>
    <t xml:space="preserve">Castelspina</t>
  </si>
  <si>
    <t xml:space="preserve">Castiglione Falletto</t>
  </si>
  <si>
    <t xml:space="preserve">Castiglione Tinella</t>
  </si>
  <si>
    <t xml:space="preserve">Castiglione Torinese</t>
  </si>
  <si>
    <t xml:space="preserve">Castino</t>
  </si>
  <si>
    <t xml:space="preserve">Cavaglia'</t>
  </si>
  <si>
    <t xml:space="preserve">Cavaglietto</t>
  </si>
  <si>
    <t xml:space="preserve">Cavaglio d'Agogna</t>
  </si>
  <si>
    <t xml:space="preserve">Cavagnolo</t>
  </si>
  <si>
    <t xml:space="preserve">Cavallerleone</t>
  </si>
  <si>
    <t xml:space="preserve">Cavallermaggiore</t>
  </si>
  <si>
    <t xml:space="preserve">Cavallirio</t>
  </si>
  <si>
    <t xml:space="preserve">Cavatore</t>
  </si>
  <si>
    <t xml:space="preserve">Cavour</t>
  </si>
  <si>
    <t xml:space="preserve">Cella Monte</t>
  </si>
  <si>
    <t xml:space="preserve">Cellarengo</t>
  </si>
  <si>
    <t xml:space="preserve">Celle Enomondo</t>
  </si>
  <si>
    <t xml:space="preserve">Centallo</t>
  </si>
  <si>
    <t xml:space="preserve">Cerano</t>
  </si>
  <si>
    <t xml:space="preserve">Cercenasco</t>
  </si>
  <si>
    <t xml:space="preserve">Cereseto</t>
  </si>
  <si>
    <t xml:space="preserve">Ceresole Alba</t>
  </si>
  <si>
    <t xml:space="preserve">Cerreto d'Asti</t>
  </si>
  <si>
    <t xml:space="preserve">Cerreto Grue</t>
  </si>
  <si>
    <t xml:space="preserve">Cerretto Langhe</t>
  </si>
  <si>
    <t xml:space="preserve">Cerrina Monferrato</t>
  </si>
  <si>
    <t xml:space="preserve">Cerrione</t>
  </si>
  <si>
    <t xml:space="preserve">Cerro Tanaro</t>
  </si>
  <si>
    <t xml:space="preserve">Cervasca</t>
  </si>
  <si>
    <t xml:space="preserve">Cervere</t>
  </si>
  <si>
    <t xml:space="preserve">Cessole</t>
  </si>
  <si>
    <t xml:space="preserve">Ceva</t>
  </si>
  <si>
    <t xml:space="preserve">Cherasco</t>
  </si>
  <si>
    <t xml:space="preserve">Chianocco</t>
  </si>
  <si>
    <t xml:space="preserve">Chiaverano</t>
  </si>
  <si>
    <t xml:space="preserve">Chieri</t>
  </si>
  <si>
    <t xml:space="preserve">Chiesanuova</t>
  </si>
  <si>
    <t xml:space="preserve">Chiusa di San Michele</t>
  </si>
  <si>
    <t xml:space="preserve">Chiusano d'Asti</t>
  </si>
  <si>
    <t xml:space="preserve">Chivasso</t>
  </si>
  <si>
    <t xml:space="preserve">Ciconio</t>
  </si>
  <si>
    <t xml:space="preserve">Cigliano</t>
  </si>
  <si>
    <t xml:space="preserve">Ciglie'</t>
  </si>
  <si>
    <t xml:space="preserve">Cinaglio</t>
  </si>
  <si>
    <t xml:space="preserve">Cintano</t>
  </si>
  <si>
    <t xml:space="preserve">Cinzano</t>
  </si>
  <si>
    <t xml:space="preserve">Cirie'</t>
  </si>
  <si>
    <t xml:space="preserve">Cissone</t>
  </si>
  <si>
    <t xml:space="preserve">Cisterna d'Asti</t>
  </si>
  <si>
    <t xml:space="preserve">Clavesana</t>
  </si>
  <si>
    <t xml:space="preserve">Coassolo Torinese</t>
  </si>
  <si>
    <t xml:space="preserve">Coazze</t>
  </si>
  <si>
    <t xml:space="preserve">Coazzolo</t>
  </si>
  <si>
    <t xml:space="preserve">Cocconato</t>
  </si>
  <si>
    <t xml:space="preserve">Coggiola</t>
  </si>
  <si>
    <t xml:space="preserve">Colazza</t>
  </si>
  <si>
    <t xml:space="preserve">Collegno</t>
  </si>
  <si>
    <t xml:space="preserve">Colleretto Castelnuovo</t>
  </si>
  <si>
    <t xml:space="preserve">Colleretto Giacosa</t>
  </si>
  <si>
    <t xml:space="preserve">Collobiano</t>
  </si>
  <si>
    <t xml:space="preserve">Comignago</t>
  </si>
  <si>
    <t xml:space="preserve">Condove</t>
  </si>
  <si>
    <t xml:space="preserve">Coniolo</t>
  </si>
  <si>
    <t xml:space="preserve">Conzano</t>
  </si>
  <si>
    <t xml:space="preserve">Corio</t>
  </si>
  <si>
    <t xml:space="preserve">Corneliano d'Alba</t>
  </si>
  <si>
    <t xml:space="preserve">Corsione</t>
  </si>
  <si>
    <t xml:space="preserve">Cortandone</t>
  </si>
  <si>
    <t xml:space="preserve">Cortanze</t>
  </si>
  <si>
    <t xml:space="preserve">Cortazzone</t>
  </si>
  <si>
    <t xml:space="preserve">Cortemilia</t>
  </si>
  <si>
    <t xml:space="preserve">Cortiglione</t>
  </si>
  <si>
    <t xml:space="preserve">Cossano Belbo</t>
  </si>
  <si>
    <t xml:space="preserve">Cossano Canavese</t>
  </si>
  <si>
    <t xml:space="preserve">Cossato</t>
  </si>
  <si>
    <t xml:space="preserve">Cossombrato</t>
  </si>
  <si>
    <t xml:space="preserve">Costa Vescovato</t>
  </si>
  <si>
    <t xml:space="preserve">Costanzana</t>
  </si>
  <si>
    <t xml:space="preserve">Costigliole d'Asti</t>
  </si>
  <si>
    <t xml:space="preserve">Costigliole Saluzzo</t>
  </si>
  <si>
    <t xml:space="preserve">Cravanzana</t>
  </si>
  <si>
    <t xml:space="preserve">Cremolino</t>
  </si>
  <si>
    <t xml:space="preserve">Crescentino</t>
  </si>
  <si>
    <t xml:space="preserve">Cressa</t>
  </si>
  <si>
    <t xml:space="preserve">Crevacuore</t>
  </si>
  <si>
    <t xml:space="preserve">Crova</t>
  </si>
  <si>
    <t xml:space="preserve">Cuceglio</t>
  </si>
  <si>
    <t xml:space="preserve">Cumiana</t>
  </si>
  <si>
    <t xml:space="preserve">CUNEO</t>
  </si>
  <si>
    <t xml:space="preserve">Cunico</t>
  </si>
  <si>
    <t xml:space="preserve">Cuorgne'</t>
  </si>
  <si>
    <t xml:space="preserve">Cureggio</t>
  </si>
  <si>
    <t xml:space="preserve">Curino</t>
  </si>
  <si>
    <t xml:space="preserve">Denice</t>
  </si>
  <si>
    <t xml:space="preserve">Dernice</t>
  </si>
  <si>
    <t xml:space="preserve">Desana</t>
  </si>
  <si>
    <t xml:space="preserve">Diano d'Alba</t>
  </si>
  <si>
    <t xml:space="preserve">Divignano</t>
  </si>
  <si>
    <t xml:space="preserve">Dogliani</t>
  </si>
  <si>
    <t xml:space="preserve">Donato</t>
  </si>
  <si>
    <t xml:space="preserve">Dormelletto</t>
  </si>
  <si>
    <t xml:space="preserve">Dorzano</t>
  </si>
  <si>
    <t xml:space="preserve">Dronero</t>
  </si>
  <si>
    <t xml:space="preserve">Druento</t>
  </si>
  <si>
    <t xml:space="preserve">Dusino San Michele</t>
  </si>
  <si>
    <t xml:space="preserve">Envie</t>
  </si>
  <si>
    <t xml:space="preserve">Fara Novarese</t>
  </si>
  <si>
    <t xml:space="preserve">Farigliano</t>
  </si>
  <si>
    <t xml:space="preserve">Faule</t>
  </si>
  <si>
    <t xml:space="preserve">Favria</t>
  </si>
  <si>
    <t xml:space="preserve">Feisoglio</t>
  </si>
  <si>
    <t xml:space="preserve">Feletto</t>
  </si>
  <si>
    <t xml:space="preserve">Felizzano</t>
  </si>
  <si>
    <t xml:space="preserve">Ferrere</t>
  </si>
  <si>
    <t xml:space="preserve">Fiano</t>
  </si>
  <si>
    <t xml:space="preserve">Fiorano Canavese</t>
  </si>
  <si>
    <t xml:space="preserve">Foglizzo</t>
  </si>
  <si>
    <t xml:space="preserve">Fontaneto d'Agogna</t>
  </si>
  <si>
    <t xml:space="preserve">Fontanetto Po</t>
  </si>
  <si>
    <t xml:space="preserve">Fontanile</t>
  </si>
  <si>
    <t xml:space="preserve">Formigliana</t>
  </si>
  <si>
    <t xml:space="preserve">Forno Canavese</t>
  </si>
  <si>
    <t xml:space="preserve">Francavilla Bisio</t>
  </si>
  <si>
    <t xml:space="preserve">Frascaro</t>
  </si>
  <si>
    <t xml:space="preserve">Frassinello Monferrato</t>
  </si>
  <si>
    <t xml:space="preserve">Frassineto Po</t>
  </si>
  <si>
    <t xml:space="preserve">Fresonara</t>
  </si>
  <si>
    <t xml:space="preserve">Frinco</t>
  </si>
  <si>
    <t xml:space="preserve">Front</t>
  </si>
  <si>
    <t xml:space="preserve">Frossasco</t>
  </si>
  <si>
    <t xml:space="preserve">Frugarolo</t>
  </si>
  <si>
    <t xml:space="preserve">Fubine</t>
  </si>
  <si>
    <t xml:space="preserve">Gabiano</t>
  </si>
  <si>
    <t xml:space="preserve">Gaglianico</t>
  </si>
  <si>
    <t xml:space="preserve">Gaiola</t>
  </si>
  <si>
    <t xml:space="preserve">Galliate</t>
  </si>
  <si>
    <t xml:space="preserve">Gamalero</t>
  </si>
  <si>
    <t xml:space="preserve">Gambasca</t>
  </si>
  <si>
    <t xml:space="preserve">Garbagna</t>
  </si>
  <si>
    <t xml:space="preserve">Garbagna Novarese</t>
  </si>
  <si>
    <t xml:space="preserve">Gargallo</t>
  </si>
  <si>
    <t xml:space="preserve">Garzigliana</t>
  </si>
  <si>
    <t xml:space="preserve">Gassino Torinese</t>
  </si>
  <si>
    <t xml:space="preserve">Gattico-Veruno</t>
  </si>
  <si>
    <t xml:space="preserve">Gattinara</t>
  </si>
  <si>
    <t xml:space="preserve">Gavi</t>
  </si>
  <si>
    <t xml:space="preserve">Genola</t>
  </si>
  <si>
    <t xml:space="preserve">Germagnano</t>
  </si>
  <si>
    <t xml:space="preserve">Ghemme</t>
  </si>
  <si>
    <t xml:space="preserve">Ghiffa</t>
  </si>
  <si>
    <t xml:space="preserve">Ghislarengo</t>
  </si>
  <si>
    <t xml:space="preserve">Giarole</t>
  </si>
  <si>
    <t xml:space="preserve">Giaveno</t>
  </si>
  <si>
    <t xml:space="preserve">Gifflenga</t>
  </si>
  <si>
    <t xml:space="preserve">Givoletto</t>
  </si>
  <si>
    <t xml:space="preserve">Gorzegno</t>
  </si>
  <si>
    <t xml:space="preserve">Gottasecca</t>
  </si>
  <si>
    <t xml:space="preserve">Govone</t>
  </si>
  <si>
    <t xml:space="preserve">Gozzano</t>
  </si>
  <si>
    <t xml:space="preserve">Graglia</t>
  </si>
  <si>
    <t xml:space="preserve">Grana</t>
  </si>
  <si>
    <t xml:space="preserve">Granozzo con Monticello</t>
  </si>
  <si>
    <t xml:space="preserve">Gravellona Toce</t>
  </si>
  <si>
    <t xml:space="preserve">Grazzano Badoglio</t>
  </si>
  <si>
    <t xml:space="preserve">Greggio</t>
  </si>
  <si>
    <t xml:space="preserve">Grignasco</t>
  </si>
  <si>
    <t xml:space="preserve">Grinzane Cavour</t>
  </si>
  <si>
    <t xml:space="preserve">Grognardo</t>
  </si>
  <si>
    <t xml:space="preserve">Grondona</t>
  </si>
  <si>
    <t xml:space="preserve">Grosso</t>
  </si>
  <si>
    <t xml:space="preserve">Grugliasco</t>
  </si>
  <si>
    <t xml:space="preserve">Guardabosone</t>
  </si>
  <si>
    <t xml:space="preserve">Guarene</t>
  </si>
  <si>
    <t xml:space="preserve">Guazzora</t>
  </si>
  <si>
    <t xml:space="preserve">Igliano</t>
  </si>
  <si>
    <t xml:space="preserve">Incisa Scapaccino</t>
  </si>
  <si>
    <t xml:space="preserve">Inverso Pinasca</t>
  </si>
  <si>
    <t xml:space="preserve">Invorio</t>
  </si>
  <si>
    <t xml:space="preserve">Isola d'Asti</t>
  </si>
  <si>
    <t xml:space="preserve">Isola Sant'Antonio</t>
  </si>
  <si>
    <t xml:space="preserve">Isolabella</t>
  </si>
  <si>
    <t xml:space="preserve">Issiglio</t>
  </si>
  <si>
    <t xml:space="preserve">Ivrea</t>
  </si>
  <si>
    <t xml:space="preserve">La Cassa</t>
  </si>
  <si>
    <t xml:space="preserve">La Loggia</t>
  </si>
  <si>
    <t xml:space="preserve">La Morra</t>
  </si>
  <si>
    <t xml:space="preserve">Lagnasco</t>
  </si>
  <si>
    <t xml:space="preserve">Lamporo</t>
  </si>
  <si>
    <t xml:space="preserve">Landiona</t>
  </si>
  <si>
    <t xml:space="preserve">Lanzo Torinese</t>
  </si>
  <si>
    <t xml:space="preserve">Lauriano</t>
  </si>
  <si>
    <t xml:space="preserve">Leini'</t>
  </si>
  <si>
    <t xml:space="preserve">Lenta</t>
  </si>
  <si>
    <t xml:space="preserve">Lequio Berria</t>
  </si>
  <si>
    <t xml:space="preserve">Lequio Tanaro</t>
  </si>
  <si>
    <t xml:space="preserve">Lerma</t>
  </si>
  <si>
    <t xml:space="preserve">Lesa</t>
  </si>
  <si>
    <t xml:space="preserve">Lesegno</t>
  </si>
  <si>
    <t xml:space="preserve">Lessolo</t>
  </si>
  <si>
    <t xml:space="preserve">Lessona</t>
  </si>
  <si>
    <t xml:space="preserve">Levice</t>
  </si>
  <si>
    <t xml:space="preserve">Levone</t>
  </si>
  <si>
    <t xml:space="preserve">Lignana</t>
  </si>
  <si>
    <t xml:space="preserve">Livorno Ferraris</t>
  </si>
  <si>
    <t xml:space="preserve">Loazzolo</t>
  </si>
  <si>
    <t xml:space="preserve">Lombardore</t>
  </si>
  <si>
    <t xml:space="preserve">Lombriasco</t>
  </si>
  <si>
    <t xml:space="preserve">Loranze'</t>
  </si>
  <si>
    <t xml:space="preserve">Lozzolo</t>
  </si>
  <si>
    <t xml:space="preserve">Lu e Cuccaro Monferrato</t>
  </si>
  <si>
    <t xml:space="preserve">Luserna San Giovanni</t>
  </si>
  <si>
    <t xml:space="preserve">Lusernetta</t>
  </si>
  <si>
    <t xml:space="preserve">Lusiglie'</t>
  </si>
  <si>
    <t xml:space="preserve">Macello</t>
  </si>
  <si>
    <t xml:space="preserve">Maggiora</t>
  </si>
  <si>
    <t xml:space="preserve">Magliano Alfieri</t>
  </si>
  <si>
    <t xml:space="preserve">Magliano Alpi</t>
  </si>
  <si>
    <t xml:space="preserve">Maglione</t>
  </si>
  <si>
    <t xml:space="preserve">Magnano</t>
  </si>
  <si>
    <t xml:space="preserve">Malvicino</t>
  </si>
  <si>
    <t xml:space="preserve">Mandello Vitta</t>
  </si>
  <si>
    <t xml:space="preserve">Mango</t>
  </si>
  <si>
    <t xml:space="preserve">Manta</t>
  </si>
  <si>
    <t xml:space="preserve">Mappano</t>
  </si>
  <si>
    <t xml:space="preserve">Marano Ticino</t>
  </si>
  <si>
    <t xml:space="preserve">Maranzana</t>
  </si>
  <si>
    <t xml:space="preserve">Marene</t>
  </si>
  <si>
    <t xml:space="preserve">Marentino</t>
  </si>
  <si>
    <t xml:space="preserve">Maretto</t>
  </si>
  <si>
    <t xml:space="preserve">Margarita</t>
  </si>
  <si>
    <t xml:space="preserve">Marsaglia</t>
  </si>
  <si>
    <t xml:space="preserve">Martiniana Po</t>
  </si>
  <si>
    <t xml:space="preserve">Masio</t>
  </si>
  <si>
    <t xml:space="preserve">Massazza</t>
  </si>
  <si>
    <t xml:space="preserve">Masserano</t>
  </si>
  <si>
    <t xml:space="preserve">Massino Visconti</t>
  </si>
  <si>
    <t xml:space="preserve">Mathi</t>
  </si>
  <si>
    <t xml:space="preserve">Mazze'</t>
  </si>
  <si>
    <t xml:space="preserve">Meina</t>
  </si>
  <si>
    <t xml:space="preserve">Melazzo</t>
  </si>
  <si>
    <t xml:space="preserve">Merana</t>
  </si>
  <si>
    <t xml:space="preserve">Mercenasco</t>
  </si>
  <si>
    <t xml:space="preserve">Mezzana Mortigliengo</t>
  </si>
  <si>
    <t xml:space="preserve">Mezzomerico</t>
  </si>
  <si>
    <t xml:space="preserve">Miagliano</t>
  </si>
  <si>
    <t xml:space="preserve">Mirabello Monferrato</t>
  </si>
  <si>
    <t xml:space="preserve">Moasca</t>
  </si>
  <si>
    <t xml:space="preserve">Molare</t>
  </si>
  <si>
    <t xml:space="preserve">Molino dei Torti</t>
  </si>
  <si>
    <t xml:space="preserve">Mombaldone</t>
  </si>
  <si>
    <t xml:space="preserve">Mombarcaro</t>
  </si>
  <si>
    <t xml:space="preserve">Mombaruzzo</t>
  </si>
  <si>
    <t xml:space="preserve">Mombasiglio</t>
  </si>
  <si>
    <t xml:space="preserve">Mombello di Torino</t>
  </si>
  <si>
    <t xml:space="preserve">Mombello Monferrato</t>
  </si>
  <si>
    <t xml:space="preserve">Momo</t>
  </si>
  <si>
    <t xml:space="preserve">Momperone</t>
  </si>
  <si>
    <t xml:space="preserve">Monale</t>
  </si>
  <si>
    <t xml:space="preserve">Monastero Bormida</t>
  </si>
  <si>
    <t xml:space="preserve">Monastero di Vasco</t>
  </si>
  <si>
    <t xml:space="preserve">Monasterolo di Savigliano</t>
  </si>
  <si>
    <t xml:space="preserve">Moncalieri</t>
  </si>
  <si>
    <t xml:space="preserve">Moncalvo</t>
  </si>
  <si>
    <t xml:space="preserve">Moncestino</t>
  </si>
  <si>
    <t xml:space="preserve">Monchiero</t>
  </si>
  <si>
    <t xml:space="preserve">Moncrivello</t>
  </si>
  <si>
    <t xml:space="preserve">Moncucco Torinese</t>
  </si>
  <si>
    <t xml:space="preserve">Mondovi'</t>
  </si>
  <si>
    <t xml:space="preserve">Monesiglio</t>
  </si>
  <si>
    <t xml:space="preserve">Monforte d'Alba</t>
  </si>
  <si>
    <t xml:space="preserve">Mongardino</t>
  </si>
  <si>
    <t xml:space="preserve">Mongrando</t>
  </si>
  <si>
    <t xml:space="preserve">Monleale</t>
  </si>
  <si>
    <t xml:space="preserve">Monta'</t>
  </si>
  <si>
    <t xml:space="preserve">Montabone</t>
  </si>
  <si>
    <t xml:space="preserve">Montafia</t>
  </si>
  <si>
    <t xml:space="preserve">Montaldeo</t>
  </si>
  <si>
    <t xml:space="preserve">Montaldo Bormida</t>
  </si>
  <si>
    <t xml:space="preserve">Montaldo Roero</t>
  </si>
  <si>
    <t xml:space="preserve">Montaldo Scarampi</t>
  </si>
  <si>
    <t xml:space="preserve">Montaldo Torinese</t>
  </si>
  <si>
    <t xml:space="preserve">Montalenghe</t>
  </si>
  <si>
    <t xml:space="preserve">Montalto Dora</t>
  </si>
  <si>
    <t xml:space="preserve">Montanaro</t>
  </si>
  <si>
    <t xml:space="preserve">Montanera</t>
  </si>
  <si>
    <t xml:space="preserve">Montecastello</t>
  </si>
  <si>
    <t xml:space="preserve">Montechiaro d'Acqui</t>
  </si>
  <si>
    <t xml:space="preserve">Montechiaro d'Asti</t>
  </si>
  <si>
    <t xml:space="preserve">Montegioco</t>
  </si>
  <si>
    <t xml:space="preserve">Montegrosso d'Asti</t>
  </si>
  <si>
    <t xml:space="preserve">Montelupo Albese</t>
  </si>
  <si>
    <t xml:space="preserve">Montemagno</t>
  </si>
  <si>
    <t xml:space="preserve">Montemarzino</t>
  </si>
  <si>
    <t xml:space="preserve">Monteu da Po</t>
  </si>
  <si>
    <t xml:space="preserve">Monteu Roero</t>
  </si>
  <si>
    <t xml:space="preserve">Monticello d'Alba</t>
  </si>
  <si>
    <t xml:space="preserve">Montiglio Monferrato</t>
  </si>
  <si>
    <t xml:space="preserve">Morano sul Po</t>
  </si>
  <si>
    <t xml:space="preserve">Moransengo</t>
  </si>
  <si>
    <t xml:space="preserve">Morbello</t>
  </si>
  <si>
    <t xml:space="preserve">Moretta</t>
  </si>
  <si>
    <t xml:space="preserve">Moriondo Torinese</t>
  </si>
  <si>
    <t xml:space="preserve">Mornese</t>
  </si>
  <si>
    <t xml:space="preserve">Morozzo</t>
  </si>
  <si>
    <t xml:space="preserve">Morsasco</t>
  </si>
  <si>
    <t xml:space="preserve">Motta de' Conti</t>
  </si>
  <si>
    <t xml:space="preserve">Mottalciata</t>
  </si>
  <si>
    <t xml:space="preserve">Murazzano</t>
  </si>
  <si>
    <t xml:space="preserve">Murello</t>
  </si>
  <si>
    <t xml:space="preserve">Murisengo</t>
  </si>
  <si>
    <t xml:space="preserve">Muzzano</t>
  </si>
  <si>
    <t xml:space="preserve">Narzole</t>
  </si>
  <si>
    <t xml:space="preserve">Nebbiuno</t>
  </si>
  <si>
    <t xml:space="preserve">Neive</t>
  </si>
  <si>
    <t xml:space="preserve">Netro</t>
  </si>
  <si>
    <t xml:space="preserve">Neviglie</t>
  </si>
  <si>
    <t xml:space="preserve">Nibbiola</t>
  </si>
  <si>
    <t xml:space="preserve">Niella Belbo</t>
  </si>
  <si>
    <t xml:space="preserve">Niella Tanaro</t>
  </si>
  <si>
    <t xml:space="preserve">Nizza Monferrato</t>
  </si>
  <si>
    <t xml:space="preserve">Nole</t>
  </si>
  <si>
    <t xml:space="preserve">Nomaglio</t>
  </si>
  <si>
    <t xml:space="preserve">None</t>
  </si>
  <si>
    <t xml:space="preserve">NOVARA</t>
  </si>
  <si>
    <t xml:space="preserve">Novello</t>
  </si>
  <si>
    <t xml:space="preserve">Novi Ligure</t>
  </si>
  <si>
    <t xml:space="preserve">Nucetto</t>
  </si>
  <si>
    <t xml:space="preserve">Occhieppo Inferiore</t>
  </si>
  <si>
    <t xml:space="preserve">Occhieppo Superiore</t>
  </si>
  <si>
    <t xml:space="preserve">Occimiano</t>
  </si>
  <si>
    <t xml:space="preserve">Odalengo Grande</t>
  </si>
  <si>
    <t xml:space="preserve">Odalengo Piccolo</t>
  </si>
  <si>
    <t xml:space="preserve">Oggebbio</t>
  </si>
  <si>
    <t xml:space="preserve">Oglianico</t>
  </si>
  <si>
    <t xml:space="preserve">Olcenengo</t>
  </si>
  <si>
    <t xml:space="preserve">Oldenico</t>
  </si>
  <si>
    <t xml:space="preserve">Oleggio</t>
  </si>
  <si>
    <t xml:space="preserve">Oleggio Castello</t>
  </si>
  <si>
    <t xml:space="preserve">Olivola</t>
  </si>
  <si>
    <t xml:space="preserve">Olmo Gentile</t>
  </si>
  <si>
    <t xml:space="preserve">Omegna</t>
  </si>
  <si>
    <t xml:space="preserve">Orio Canavese</t>
  </si>
  <si>
    <t xml:space="preserve">Ornavasso</t>
  </si>
  <si>
    <t xml:space="preserve">Orsara Bormida</t>
  </si>
  <si>
    <t xml:space="preserve">Osasco</t>
  </si>
  <si>
    <t xml:space="preserve">Osasio</t>
  </si>
  <si>
    <t xml:space="preserve">Ottiglio</t>
  </si>
  <si>
    <t xml:space="preserve">Ovada</t>
  </si>
  <si>
    <t xml:space="preserve">Oviglio</t>
  </si>
  <si>
    <t xml:space="preserve">Ozegna</t>
  </si>
  <si>
    <t xml:space="preserve">Ozzano Monferrato</t>
  </si>
  <si>
    <t xml:space="preserve">Paderna</t>
  </si>
  <si>
    <t xml:space="preserve">Pagno</t>
  </si>
  <si>
    <t xml:space="preserve">Palazzo Canavese</t>
  </si>
  <si>
    <t xml:space="preserve">Palazzolo Vercellese</t>
  </si>
  <si>
    <t xml:space="preserve">Pancalieri</t>
  </si>
  <si>
    <t xml:space="preserve">Parella</t>
  </si>
  <si>
    <t xml:space="preserve">Pareto</t>
  </si>
  <si>
    <t xml:space="preserve">Parodi Ligure</t>
  </si>
  <si>
    <t xml:space="preserve">Paroldo</t>
  </si>
  <si>
    <t xml:space="preserve">Paruzzaro</t>
  </si>
  <si>
    <t xml:space="preserve">Passerano Marmorito</t>
  </si>
  <si>
    <t xml:space="preserve">Pasturana</t>
  </si>
  <si>
    <t xml:space="preserve">Pavarolo</t>
  </si>
  <si>
    <t xml:space="preserve">Pavone Canavese</t>
  </si>
  <si>
    <t xml:space="preserve">Pecetto di Valenza</t>
  </si>
  <si>
    <t xml:space="preserve">Pecetto Torinese</t>
  </si>
  <si>
    <t xml:space="preserve">Penango</t>
  </si>
  <si>
    <t xml:space="preserve">Perletto</t>
  </si>
  <si>
    <t xml:space="preserve">Perosa Argentina</t>
  </si>
  <si>
    <t xml:space="preserve">Perosa Canavese</t>
  </si>
  <si>
    <t xml:space="preserve">Pertengo</t>
  </si>
  <si>
    <t xml:space="preserve">Pertusio</t>
  </si>
  <si>
    <t xml:space="preserve">Pessinetto</t>
  </si>
  <si>
    <t xml:space="preserve">Pettenasco</t>
  </si>
  <si>
    <t xml:space="preserve">Pettinengo</t>
  </si>
  <si>
    <t xml:space="preserve">Peveragno</t>
  </si>
  <si>
    <t xml:space="preserve">Pezzana</t>
  </si>
  <si>
    <t xml:space="preserve">Pezzolo Valle Uzzone</t>
  </si>
  <si>
    <t xml:space="preserve">Pianezza</t>
  </si>
  <si>
    <t xml:space="preserve">Pianfei</t>
  </si>
  <si>
    <t xml:space="preserve">Piasco</t>
  </si>
  <si>
    <t xml:space="preserve">Piatto</t>
  </si>
  <si>
    <t xml:space="preserve">Piea</t>
  </si>
  <si>
    <t xml:space="preserve">Pietra Marazzi</t>
  </si>
  <si>
    <t xml:space="preserve">Pinasca</t>
  </si>
  <si>
    <t xml:space="preserve">Pinerolo</t>
  </si>
  <si>
    <t xml:space="preserve">Pino d'Asti</t>
  </si>
  <si>
    <t xml:space="preserve">Pino Torinese</t>
  </si>
  <si>
    <t xml:space="preserve">Piobesi d'Alba</t>
  </si>
  <si>
    <t xml:space="preserve">Piossasco</t>
  </si>
  <si>
    <t xml:space="preserve">Piova' Massaia</t>
  </si>
  <si>
    <t xml:space="preserve">Piozzo</t>
  </si>
  <si>
    <t xml:space="preserve">Pisano</t>
  </si>
  <si>
    <t xml:space="preserve">Piscina</t>
  </si>
  <si>
    <t xml:space="preserve">Piverone</t>
  </si>
  <si>
    <t xml:space="preserve">Pocapaglia</t>
  </si>
  <si>
    <t xml:space="preserve">Pogno</t>
  </si>
  <si>
    <t xml:space="preserve">Poirino</t>
  </si>
  <si>
    <t xml:space="preserve">Pollone</t>
  </si>
  <si>
    <t xml:space="preserve">Polonghera</t>
  </si>
  <si>
    <t xml:space="preserve">Pomaro Monferrato</t>
  </si>
  <si>
    <t xml:space="preserve">Pombia</t>
  </si>
  <si>
    <t xml:space="preserve">Ponderano</t>
  </si>
  <si>
    <t xml:space="preserve">Pont-Canavese</t>
  </si>
  <si>
    <t xml:space="preserve">Pontecurone</t>
  </si>
  <si>
    <t xml:space="preserve">Pontestura</t>
  </si>
  <si>
    <t xml:space="preserve">Ponti</t>
  </si>
  <si>
    <t xml:space="preserve">Ponzano Monferrato</t>
  </si>
  <si>
    <t xml:space="preserve">Ponzone</t>
  </si>
  <si>
    <t xml:space="preserve">Portacomaro</t>
  </si>
  <si>
    <t xml:space="preserve">Porte</t>
  </si>
  <si>
    <t xml:space="preserve">Portula</t>
  </si>
  <si>
    <t xml:space="preserve">Pozzol Groppo</t>
  </si>
  <si>
    <t xml:space="preserve">Pozzolo Formigaro</t>
  </si>
  <si>
    <t xml:space="preserve">Pralormo</t>
  </si>
  <si>
    <t xml:space="preserve">Pralungo</t>
  </si>
  <si>
    <t xml:space="preserve">Prarolo</t>
  </si>
  <si>
    <t xml:space="preserve">Prarostino</t>
  </si>
  <si>
    <t xml:space="preserve">Prasco</t>
  </si>
  <si>
    <t xml:space="preserve">Prascorsano</t>
  </si>
  <si>
    <t xml:space="preserve">Pratiglione</t>
  </si>
  <si>
    <t xml:space="preserve">Prato Sesia</t>
  </si>
  <si>
    <t xml:space="preserve">Pray</t>
  </si>
  <si>
    <t xml:space="preserve">Predosa</t>
  </si>
  <si>
    <t xml:space="preserve">Priocca</t>
  </si>
  <si>
    <t xml:space="preserve">Prunetto</t>
  </si>
  <si>
    <t xml:space="preserve">Quagliuzzo</t>
  </si>
  <si>
    <t xml:space="preserve">Quaranti</t>
  </si>
  <si>
    <t xml:space="preserve">Quaregna Cerreto</t>
  </si>
  <si>
    <t xml:space="preserve">Quargnento</t>
  </si>
  <si>
    <t xml:space="preserve">Quassolo</t>
  </si>
  <si>
    <t xml:space="preserve">Quattordio</t>
  </si>
  <si>
    <t xml:space="preserve">Quincinetto</t>
  </si>
  <si>
    <t xml:space="preserve">Quinto Vercellese</t>
  </si>
  <si>
    <t xml:space="preserve">Racconigi</t>
  </si>
  <si>
    <t xml:space="preserve">Reano</t>
  </si>
  <si>
    <t xml:space="preserve">Recetto</t>
  </si>
  <si>
    <t xml:space="preserve">Refrancore</t>
  </si>
  <si>
    <t xml:space="preserve">Revello</t>
  </si>
  <si>
    <t xml:space="preserve">Revigliasco d'Asti</t>
  </si>
  <si>
    <t xml:space="preserve">Ricaldone</t>
  </si>
  <si>
    <t xml:space="preserve">Rifreddo</t>
  </si>
  <si>
    <t xml:space="preserve">Riva presso Chieri</t>
  </si>
  <si>
    <t xml:space="preserve">Rivalba</t>
  </si>
  <si>
    <t xml:space="preserve">Rivalta Bormida</t>
  </si>
  <si>
    <t xml:space="preserve">Rivalta di Torino</t>
  </si>
  <si>
    <t xml:space="preserve">Rivara</t>
  </si>
  <si>
    <t xml:space="preserve">Rivarolo Canavese</t>
  </si>
  <si>
    <t xml:space="preserve">Rivarone</t>
  </si>
  <si>
    <t xml:space="preserve">Rivarossa</t>
  </si>
  <si>
    <t xml:space="preserve">Rive</t>
  </si>
  <si>
    <t xml:space="preserve">Rivoli</t>
  </si>
  <si>
    <t xml:space="preserve">Roascio</t>
  </si>
  <si>
    <t xml:space="preserve">Roasio</t>
  </si>
  <si>
    <t xml:space="preserve">Roatto</t>
  </si>
  <si>
    <t xml:space="preserve">Robassomero</t>
  </si>
  <si>
    <t xml:space="preserve">Robella</t>
  </si>
  <si>
    <t xml:space="preserve">Robilante</t>
  </si>
  <si>
    <t xml:space="preserve">Rocca Canavese</t>
  </si>
  <si>
    <t xml:space="preserve">Rocca Ciglie'</t>
  </si>
  <si>
    <t xml:space="preserve">Rocca d'Arazzo</t>
  </si>
  <si>
    <t xml:space="preserve">Rocca de' Baldi</t>
  </si>
  <si>
    <t xml:space="preserve">Rocca Grimalda</t>
  </si>
  <si>
    <t xml:space="preserve">Roccabruna</t>
  </si>
  <si>
    <t xml:space="preserve">Roccasparvera</t>
  </si>
  <si>
    <t xml:space="preserve">Roccaverano</t>
  </si>
  <si>
    <t xml:space="preserve">Roccavione</t>
  </si>
  <si>
    <t xml:space="preserve">Rocchetta Belbo</t>
  </si>
  <si>
    <t xml:space="preserve">Rocchetta Palafea</t>
  </si>
  <si>
    <t xml:space="preserve">Rocchetta Tanaro</t>
  </si>
  <si>
    <t xml:space="preserve">Roddi</t>
  </si>
  <si>
    <t xml:space="preserve">Roddino</t>
  </si>
  <si>
    <t xml:space="preserve">Rodello</t>
  </si>
  <si>
    <t xml:space="preserve">Roletto</t>
  </si>
  <si>
    <t xml:space="preserve">Romagnano Sesia</t>
  </si>
  <si>
    <t xml:space="preserve">Romano Canavese</t>
  </si>
  <si>
    <t xml:space="preserve">Romentino</t>
  </si>
  <si>
    <t xml:space="preserve">Ronco Biellese</t>
  </si>
  <si>
    <t xml:space="preserve">Rondissone</t>
  </si>
  <si>
    <t xml:space="preserve">Ronsecco</t>
  </si>
  <si>
    <t xml:space="preserve">Roppolo</t>
  </si>
  <si>
    <t xml:space="preserve">Rosignano Monferrato</t>
  </si>
  <si>
    <t xml:space="preserve">Rosta</t>
  </si>
  <si>
    <t xml:space="preserve">Rovasenda</t>
  </si>
  <si>
    <t xml:space="preserve">Rubiana</t>
  </si>
  <si>
    <t xml:space="preserve">Ruffia</t>
  </si>
  <si>
    <t xml:space="preserve">Sagliano Micca</t>
  </si>
  <si>
    <t xml:space="preserve">Sala Biellese</t>
  </si>
  <si>
    <t xml:space="preserve">Sala Monferrato</t>
  </si>
  <si>
    <t xml:space="preserve">Salasco</t>
  </si>
  <si>
    <t xml:space="preserve">Salassa</t>
  </si>
  <si>
    <t xml:space="preserve">Sale</t>
  </si>
  <si>
    <t xml:space="preserve">Sale delle Langhe</t>
  </si>
  <si>
    <t xml:space="preserve">Sale San Giovanni</t>
  </si>
  <si>
    <t xml:space="preserve">Salerano Canavese</t>
  </si>
  <si>
    <t xml:space="preserve">Sali Vercellese</t>
  </si>
  <si>
    <t xml:space="preserve">Saliceto</t>
  </si>
  <si>
    <t xml:space="preserve">Salmour</t>
  </si>
  <si>
    <t xml:space="preserve">Saluggia</t>
  </si>
  <si>
    <t xml:space="preserve">Salussola</t>
  </si>
  <si>
    <t xml:space="preserve">Saluzzo</t>
  </si>
  <si>
    <t xml:space="preserve">Samone</t>
  </si>
  <si>
    <t xml:space="preserve">San Benedetto Belbo</t>
  </si>
  <si>
    <t xml:space="preserve">San Benigno Canavese</t>
  </si>
  <si>
    <t xml:space="preserve">San Carlo Canavese</t>
  </si>
  <si>
    <t xml:space="preserve">San Colombano Belmonte</t>
  </si>
  <si>
    <t xml:space="preserve">San Cristoforo</t>
  </si>
  <si>
    <t xml:space="preserve">San Damiano d'Asti</t>
  </si>
  <si>
    <t xml:space="preserve">San Didero</t>
  </si>
  <si>
    <t xml:space="preserve">San Francesco al Campo</t>
  </si>
  <si>
    <t xml:space="preserve">San Germano Chisone</t>
  </si>
  <si>
    <t xml:space="preserve">San Germano Vercellese</t>
  </si>
  <si>
    <t xml:space="preserve">San Giacomo Vercellese</t>
  </si>
  <si>
    <t xml:space="preserve">San Gillio</t>
  </si>
  <si>
    <t xml:space="preserve">San Giorgio Canavese</t>
  </si>
  <si>
    <t xml:space="preserve">San Giorgio Monferrato</t>
  </si>
  <si>
    <t xml:space="preserve">San Giorgio Scarampi</t>
  </si>
  <si>
    <t xml:space="preserve">San Giorio di Susa</t>
  </si>
  <si>
    <t xml:space="preserve">San Giusto Canavese</t>
  </si>
  <si>
    <t xml:space="preserve">San Martino Alfieri</t>
  </si>
  <si>
    <t xml:space="preserve">San Martino Canavese</t>
  </si>
  <si>
    <t xml:space="preserve">San Marzano Oliveto</t>
  </si>
  <si>
    <t xml:space="preserve">San Maurizio Canavese</t>
  </si>
  <si>
    <t xml:space="preserve">San Maurizio d'Opaglio</t>
  </si>
  <si>
    <t xml:space="preserve">San Mauro Torinese</t>
  </si>
  <si>
    <t xml:space="preserve">San Michele Mondovi'</t>
  </si>
  <si>
    <t xml:space="preserve">San Nazzaro Sesia</t>
  </si>
  <si>
    <t xml:space="preserve">San Paolo Solbrito</t>
  </si>
  <si>
    <t xml:space="preserve">San Pietro Mosezzo</t>
  </si>
  <si>
    <t xml:space="preserve">San Pietro Val Lemina</t>
  </si>
  <si>
    <t xml:space="preserve">San Ponso</t>
  </si>
  <si>
    <t xml:space="preserve">San Raffaele Cimena</t>
  </si>
  <si>
    <t xml:space="preserve">San Salvatore Monferrato</t>
  </si>
  <si>
    <t xml:space="preserve">San Sebastiano Curone</t>
  </si>
  <si>
    <t xml:space="preserve">San Sebastiano da Po</t>
  </si>
  <si>
    <t xml:space="preserve">San Secondo di Pinerolo</t>
  </si>
  <si>
    <t xml:space="preserve">Sandigliano</t>
  </si>
  <si>
    <t xml:space="preserve">Sanfre'</t>
  </si>
  <si>
    <t xml:space="preserve">Sangano</t>
  </si>
  <si>
    <t xml:space="preserve">Santa Vittoria d'Alba</t>
  </si>
  <si>
    <t xml:space="preserve">Sant'Agata Fossili</t>
  </si>
  <si>
    <t xml:space="preserve">Sant'Albano Stura</t>
  </si>
  <si>
    <t xml:space="preserve">Sant'Ambrogio di Torino</t>
  </si>
  <si>
    <t xml:space="preserve">Sant'Antonino di Susa</t>
  </si>
  <si>
    <t xml:space="preserve">Santena</t>
  </si>
  <si>
    <t xml:space="preserve">Santhia'</t>
  </si>
  <si>
    <t xml:space="preserve">Santo Stefano Belbo</t>
  </si>
  <si>
    <t xml:space="preserve">Santo Stefano Roero</t>
  </si>
  <si>
    <t xml:space="preserve">Sardigliano</t>
  </si>
  <si>
    <t xml:space="preserve">Sarezzano</t>
  </si>
  <si>
    <t xml:space="preserve">Savigliano</t>
  </si>
  <si>
    <t xml:space="preserve">Scalenghe</t>
  </si>
  <si>
    <t xml:space="preserve">Scarmagno</t>
  </si>
  <si>
    <t xml:space="preserve">Scarnafigi</t>
  </si>
  <si>
    <t xml:space="preserve">Sciolze</t>
  </si>
  <si>
    <t xml:space="preserve">Scurzolengo</t>
  </si>
  <si>
    <t xml:space="preserve">Serole</t>
  </si>
  <si>
    <t xml:space="preserve">Serralunga d'Alba</t>
  </si>
  <si>
    <t xml:space="preserve">Serralunga di Crea</t>
  </si>
  <si>
    <t xml:space="preserve">Serravalle Langhe</t>
  </si>
  <si>
    <t xml:space="preserve">Serravalle Scrivia</t>
  </si>
  <si>
    <t xml:space="preserve">Serravalle Sesia</t>
  </si>
  <si>
    <t xml:space="preserve">Sessame</t>
  </si>
  <si>
    <t xml:space="preserve">Settime</t>
  </si>
  <si>
    <t xml:space="preserve">Settimo Rottaro</t>
  </si>
  <si>
    <t xml:space="preserve">Settimo Torinese</t>
  </si>
  <si>
    <t xml:space="preserve">Settimo Vittone</t>
  </si>
  <si>
    <t xml:space="preserve">Sezzadio</t>
  </si>
  <si>
    <t xml:space="preserve">Sillavengo</t>
  </si>
  <si>
    <t xml:space="preserve">Silvano d'Orba</t>
  </si>
  <si>
    <t xml:space="preserve">Sinio</t>
  </si>
  <si>
    <t xml:space="preserve">Sizzano</t>
  </si>
  <si>
    <t xml:space="preserve">Soglio</t>
  </si>
  <si>
    <t xml:space="preserve">Solero</t>
  </si>
  <si>
    <t xml:space="preserve">Solonghello</t>
  </si>
  <si>
    <t xml:space="preserve">Somano</t>
  </si>
  <si>
    <t xml:space="preserve">Sommariva del Bosco</t>
  </si>
  <si>
    <t xml:space="preserve">Sommariva Perno</t>
  </si>
  <si>
    <t xml:space="preserve">Sordevolo</t>
  </si>
  <si>
    <t xml:space="preserve">Soriso</t>
  </si>
  <si>
    <t xml:space="preserve">Sostegno</t>
  </si>
  <si>
    <t xml:space="preserve">Sozzago</t>
  </si>
  <si>
    <t xml:space="preserve">Spigno Monferrato</t>
  </si>
  <si>
    <t xml:space="preserve">Spineto Scrivia</t>
  </si>
  <si>
    <t xml:space="preserve">Stazzano</t>
  </si>
  <si>
    <t xml:space="preserve">Strambinello</t>
  </si>
  <si>
    <t xml:space="preserve">Strambino</t>
  </si>
  <si>
    <t xml:space="preserve">Stresa</t>
  </si>
  <si>
    <t xml:space="preserve">Strevi</t>
  </si>
  <si>
    <t xml:space="preserve">Strona</t>
  </si>
  <si>
    <t xml:space="preserve">Suno</t>
  </si>
  <si>
    <t xml:space="preserve">Susa</t>
  </si>
  <si>
    <t xml:space="preserve">Tagliolo Monferrato</t>
  </si>
  <si>
    <t xml:space="preserve">Tarantasca</t>
  </si>
  <si>
    <t xml:space="preserve">Tassarolo</t>
  </si>
  <si>
    <t xml:space="preserve">Tavagnasco</t>
  </si>
  <si>
    <t xml:space="preserve">Tavigliano</t>
  </si>
  <si>
    <t xml:space="preserve">Terdobbiate</t>
  </si>
  <si>
    <t xml:space="preserve">Ternengo</t>
  </si>
  <si>
    <t xml:space="preserve">Terruggia</t>
  </si>
  <si>
    <t xml:space="preserve">Terzo</t>
  </si>
  <si>
    <t xml:space="preserve">Ticineto</t>
  </si>
  <si>
    <t xml:space="preserve">Tigliole</t>
  </si>
  <si>
    <t xml:space="preserve">Tollegno</t>
  </si>
  <si>
    <t xml:space="preserve">Tonco</t>
  </si>
  <si>
    <t xml:space="preserve">Tonengo</t>
  </si>
  <si>
    <t xml:space="preserve">TORINO</t>
  </si>
  <si>
    <t xml:space="preserve">Tornaco</t>
  </si>
  <si>
    <t xml:space="preserve">Torrazza Piemonte</t>
  </si>
  <si>
    <t xml:space="preserve">Torrazzo</t>
  </si>
  <si>
    <t xml:space="preserve">Torre Bormida</t>
  </si>
  <si>
    <t xml:space="preserve">Torre Canavese</t>
  </si>
  <si>
    <t xml:space="preserve">Torre Pellice</t>
  </si>
  <si>
    <t xml:space="preserve">Torre San Giorgio</t>
  </si>
  <si>
    <t xml:space="preserve">Torresina</t>
  </si>
  <si>
    <t xml:space="preserve">Tortona</t>
  </si>
  <si>
    <t xml:space="preserve">Trana</t>
  </si>
  <si>
    <t xml:space="preserve">Traves</t>
  </si>
  <si>
    <t xml:space="preserve">Trecate</t>
  </si>
  <si>
    <t xml:space="preserve">Treiso</t>
  </si>
  <si>
    <t xml:space="preserve">Treville</t>
  </si>
  <si>
    <t xml:space="preserve">Trezzo Tinella</t>
  </si>
  <si>
    <t xml:space="preserve">Tricerro</t>
  </si>
  <si>
    <t xml:space="preserve">Trinita'</t>
  </si>
  <si>
    <t xml:space="preserve">Trino</t>
  </si>
  <si>
    <t xml:space="preserve">Trisobbio</t>
  </si>
  <si>
    <t xml:space="preserve">Trofarello</t>
  </si>
  <si>
    <t xml:space="preserve">Tronzano Vercellese</t>
  </si>
  <si>
    <t xml:space="preserve">Vaglio Serra</t>
  </si>
  <si>
    <t xml:space="preserve">Vaie</t>
  </si>
  <si>
    <t xml:space="preserve">Val della Torre</t>
  </si>
  <si>
    <t xml:space="preserve">Valdengo</t>
  </si>
  <si>
    <t xml:space="preserve">Valdilana</t>
  </si>
  <si>
    <t xml:space="preserve">Valduggia</t>
  </si>
  <si>
    <t xml:space="preserve">Valenza</t>
  </si>
  <si>
    <t xml:space="preserve">Valfenera</t>
  </si>
  <si>
    <t xml:space="preserve">Valgioie</t>
  </si>
  <si>
    <t xml:space="preserve">Vallanzengo</t>
  </si>
  <si>
    <t xml:space="preserve">Valle San Nicolao</t>
  </si>
  <si>
    <t xml:space="preserve">Vallo Torinese</t>
  </si>
  <si>
    <t xml:space="preserve">Valmacca</t>
  </si>
  <si>
    <t xml:space="preserve">Valperga</t>
  </si>
  <si>
    <t xml:space="preserve">Vaprio d'Agogna</t>
  </si>
  <si>
    <t xml:space="preserve">Varallo Pombia</t>
  </si>
  <si>
    <t xml:space="preserve">Varisella</t>
  </si>
  <si>
    <t xml:space="preserve">Vauda Canavese</t>
  </si>
  <si>
    <t xml:space="preserve">Veglio</t>
  </si>
  <si>
    <t xml:space="preserve">Venaria Reale</t>
  </si>
  <si>
    <t xml:space="preserve">Venasca</t>
  </si>
  <si>
    <t xml:space="preserve">VERBANIA</t>
  </si>
  <si>
    <t xml:space="preserve">VERCELLI</t>
  </si>
  <si>
    <t xml:space="preserve">Verduno</t>
  </si>
  <si>
    <t xml:space="preserve">Verolengo</t>
  </si>
  <si>
    <t xml:space="preserve">Verrone</t>
  </si>
  <si>
    <t xml:space="preserve">Verrua Savoia</t>
  </si>
  <si>
    <t xml:space="preserve">Verzuolo</t>
  </si>
  <si>
    <t xml:space="preserve">Vesime</t>
  </si>
  <si>
    <t xml:space="preserve">Vespolate</t>
  </si>
  <si>
    <t xml:space="preserve">Vestigne'</t>
  </si>
  <si>
    <t xml:space="preserve">Vezza d'Alba</t>
  </si>
  <si>
    <t xml:space="preserve">Viale</t>
  </si>
  <si>
    <t xml:space="preserve">Vialfre'</t>
  </si>
  <si>
    <t xml:space="preserve">Viarigi</t>
  </si>
  <si>
    <t xml:space="preserve">Vicoforte</t>
  </si>
  <si>
    <t xml:space="preserve">Vicolungo</t>
  </si>
  <si>
    <t xml:space="preserve">Vidracco</t>
  </si>
  <si>
    <t xml:space="preserve">Vigliano Biellese</t>
  </si>
  <si>
    <t xml:space="preserve">Vigliano d'Asti</t>
  </si>
  <si>
    <t xml:space="preserve">Vignale Monferrato</t>
  </si>
  <si>
    <t xml:space="preserve">Vignole Borbera</t>
  </si>
  <si>
    <t xml:space="preserve">Vignolo</t>
  </si>
  <si>
    <t xml:space="preserve">Vignone</t>
  </si>
  <si>
    <t xml:space="preserve">Vigone</t>
  </si>
  <si>
    <t xml:space="preserve">Viguzzolo</t>
  </si>
  <si>
    <t xml:space="preserve">Villa del Bosco</t>
  </si>
  <si>
    <t xml:space="preserve">Villa San Secondo</t>
  </si>
  <si>
    <t xml:space="preserve">Villadeati</t>
  </si>
  <si>
    <t xml:space="preserve">Villafalletto</t>
  </si>
  <si>
    <t xml:space="preserve">Villafranca d'Asti</t>
  </si>
  <si>
    <t xml:space="preserve">Villafranca Piemonte</t>
  </si>
  <si>
    <t xml:space="preserve">Villalvernia</t>
  </si>
  <si>
    <t xml:space="preserve">Villamiroglio</t>
  </si>
  <si>
    <t xml:space="preserve">Villanova Biellese</t>
  </si>
  <si>
    <t xml:space="preserve">Villanova Canavese</t>
  </si>
  <si>
    <t xml:space="preserve">Villanova d'Asti</t>
  </si>
  <si>
    <t xml:space="preserve">Villanova Mondovi'</t>
  </si>
  <si>
    <t xml:space="preserve">Villanova Monferrato</t>
  </si>
  <si>
    <t xml:space="preserve">Villanova Solaro</t>
  </si>
  <si>
    <t xml:space="preserve">Villar Dora</t>
  </si>
  <si>
    <t xml:space="preserve">Villar Focchiardo</t>
  </si>
  <si>
    <t xml:space="preserve">Villar Perosa</t>
  </si>
  <si>
    <t xml:space="preserve">Villar San Costanzo</t>
  </si>
  <si>
    <t xml:space="preserve">Villarbasse</t>
  </si>
  <si>
    <t xml:space="preserve">Villarboit</t>
  </si>
  <si>
    <t xml:space="preserve">Villareggia</t>
  </si>
  <si>
    <t xml:space="preserve">Villaromagnano</t>
  </si>
  <si>
    <t xml:space="preserve">Villastellone</t>
  </si>
  <si>
    <t xml:space="preserve">Villata</t>
  </si>
  <si>
    <t xml:space="preserve">Vinchio</t>
  </si>
  <si>
    <t xml:space="preserve">Vinovo</t>
  </si>
  <si>
    <t xml:space="preserve">Vinzaglio</t>
  </si>
  <si>
    <t xml:space="preserve">Virle Piemonte</t>
  </si>
  <si>
    <t xml:space="preserve">Vische</t>
  </si>
  <si>
    <t xml:space="preserve">Visone</t>
  </si>
  <si>
    <t xml:space="preserve">Viverone</t>
  </si>
  <si>
    <t xml:space="preserve">Volpedo</t>
  </si>
  <si>
    <t xml:space="preserve">Volpeglino</t>
  </si>
  <si>
    <t xml:space="preserve">Volpiano</t>
  </si>
  <si>
    <t xml:space="preserve">Volvera</t>
  </si>
  <si>
    <t xml:space="preserve">Vottignasco</t>
  </si>
  <si>
    <t xml:space="preserve">Zimone</t>
  </si>
  <si>
    <t xml:space="preserve">Zubiena</t>
  </si>
  <si>
    <t xml:space="preserve">Zumaglia</t>
  </si>
</sst>
</file>

<file path=xl/styles.xml><?xml version="1.0" encoding="utf-8"?>
<styleSheet xmlns="http://schemas.openxmlformats.org/spreadsheetml/2006/main">
  <numFmts count="4">
    <numFmt numFmtId="164" formatCode="General"/>
    <numFmt numFmtId="165" formatCode="General"/>
    <numFmt numFmtId="166" formatCode="dd/mm/yyyy"/>
    <numFmt numFmtId="167" formatCode="@"/>
  </numFmts>
  <fonts count="21">
    <font>
      <sz val="10"/>
      <color rgb="FF000000"/>
      <name val="Arial"/>
      <family val="0"/>
      <charset val="1"/>
    </font>
    <font>
      <sz val="10"/>
      <name val="Arial"/>
      <family val="0"/>
    </font>
    <font>
      <sz val="10"/>
      <name val="Arial"/>
      <family val="0"/>
    </font>
    <font>
      <sz val="10"/>
      <name val="Arial"/>
      <family val="0"/>
    </font>
    <font>
      <u val="single"/>
      <sz val="10"/>
      <color rgb="FF1155CC"/>
      <name val="Arial"/>
      <family val="2"/>
      <charset val="1"/>
    </font>
    <font>
      <sz val="12"/>
      <color rgb="FF000000"/>
      <name val="Calibri"/>
      <family val="2"/>
      <charset val="1"/>
    </font>
    <font>
      <sz val="12"/>
      <color rgb="FF000000"/>
      <name val="Arial"/>
      <family val="2"/>
      <charset val="1"/>
    </font>
    <font>
      <b val="true"/>
      <sz val="40"/>
      <color rgb="FFE27C09"/>
      <name val="Calibri"/>
      <family val="2"/>
      <charset val="1"/>
    </font>
    <font>
      <b val="true"/>
      <sz val="48"/>
      <color rgb="FFE27C09"/>
      <name val="Calibri"/>
      <family val="2"/>
      <charset val="1"/>
    </font>
    <font>
      <b val="true"/>
      <sz val="50"/>
      <color rgb="FFFF0000"/>
      <name val="Calibri"/>
      <family val="2"/>
      <charset val="1"/>
    </font>
    <font>
      <b val="true"/>
      <sz val="48"/>
      <color rgb="FF093D93"/>
      <name val="Calibri"/>
      <family val="2"/>
      <charset val="1"/>
    </font>
    <font>
      <b val="true"/>
      <sz val="36"/>
      <color rgb="FF000000"/>
      <name val="Calibri"/>
      <family val="2"/>
      <charset val="1"/>
    </font>
    <font>
      <b val="true"/>
      <i val="true"/>
      <sz val="42"/>
      <color rgb="FF2F929A"/>
      <name val="Calibri"/>
      <family val="2"/>
      <charset val="1"/>
    </font>
    <font>
      <b val="true"/>
      <sz val="12"/>
      <color rgb="FF000000"/>
      <name val="Calibri"/>
      <family val="2"/>
      <charset val="1"/>
    </font>
    <font>
      <sz val="14"/>
      <color rgb="FF000000"/>
      <name val="Calibri"/>
      <family val="2"/>
      <charset val="1"/>
    </font>
    <font>
      <b val="true"/>
      <sz val="16"/>
      <color rgb="FF000000"/>
      <name val="Calibri"/>
      <family val="2"/>
      <charset val="1"/>
    </font>
    <font>
      <sz val="16"/>
      <color rgb="FF000000"/>
      <name val="Calibri"/>
      <family val="2"/>
      <charset val="1"/>
    </font>
    <font>
      <sz val="16"/>
      <color rgb="FF000000"/>
      <name val="Arial"/>
      <family val="2"/>
      <charset val="1"/>
    </font>
    <font>
      <b val="true"/>
      <i val="true"/>
      <sz val="40"/>
      <color rgb="FFE27C09"/>
      <name val="Calibri"/>
      <family val="2"/>
    </font>
    <font>
      <sz val="9"/>
      <color rgb="FF000000"/>
      <name val="Calibri"/>
      <family val="2"/>
      <charset val="1"/>
    </font>
    <font>
      <sz val="8"/>
      <color rgb="FF000000"/>
      <name val="Arial"/>
      <family val="2"/>
      <charset val="1"/>
    </font>
  </fonts>
  <fills count="3">
    <fill>
      <patternFill patternType="none"/>
    </fill>
    <fill>
      <patternFill patternType="gray125"/>
    </fill>
    <fill>
      <patternFill patternType="solid">
        <fgColor rgb="FFD3F1DB"/>
        <bgColor rgb="FFCCFFFF"/>
      </patternFill>
    </fill>
  </fills>
  <borders count="9">
    <border diagonalUp="false" diagonalDown="false">
      <left/>
      <right/>
      <top/>
      <bottom/>
      <diagonal/>
    </border>
    <border diagonalUp="false" diagonalDown="false">
      <left/>
      <right/>
      <top/>
      <bottom style="thin"/>
      <diagonal/>
    </border>
    <border diagonalUp="false" diagonalDown="false">
      <left style="medium"/>
      <right/>
      <top/>
      <bottom style="thin"/>
      <diagonal/>
    </border>
    <border diagonalUp="false" diagonalDown="false">
      <left style="medium"/>
      <right/>
      <top/>
      <bottom/>
      <diagonal/>
    </border>
    <border diagonalUp="false" diagonalDown="false">
      <left/>
      <right/>
      <top/>
      <bottom style="medium"/>
      <diagonal/>
    </border>
    <border diagonalUp="false" diagonalDown="false">
      <left/>
      <right/>
      <top style="thin"/>
      <bottom style="thin"/>
      <diagonal/>
    </border>
    <border diagonalUp="false" diagonalDown="false">
      <left/>
      <right style="medium"/>
      <top style="thin"/>
      <bottom style="thin"/>
      <diagonal/>
    </border>
    <border diagonalUp="false" diagonalDown="false">
      <left style="medium"/>
      <right/>
      <top style="thin"/>
      <bottom style="thin"/>
      <diagonal/>
    </border>
    <border diagonalUp="false" diagonalDown="false">
      <left/>
      <right/>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5" fontId="9" fillId="0" borderId="0" xfId="0" applyFont="tru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3" fillId="2" borderId="0" xfId="0" applyFont="true" applyBorder="true" applyAlignment="true" applyProtection="false">
      <alignment horizontal="center" vertical="center" textRotation="0" wrapText="true" indent="0" shrinkToFit="false"/>
      <protection locked="true" hidden="false"/>
    </xf>
    <xf numFmtId="164" fontId="13" fillId="2" borderId="1" xfId="0" applyFont="true" applyBorder="true" applyAlignment="true" applyProtection="false">
      <alignment horizontal="center" vertical="center" textRotation="0" wrapText="true" indent="0" shrinkToFit="false"/>
      <protection locked="true" hidden="false"/>
    </xf>
    <xf numFmtId="164" fontId="13" fillId="2" borderId="2" xfId="0" applyFont="true" applyBorder="true" applyAlignment="true" applyProtection="false">
      <alignment horizontal="center" vertical="center" textRotation="0" wrapText="false" indent="0" shrinkToFit="false"/>
      <protection locked="true" hidden="false"/>
    </xf>
    <xf numFmtId="164" fontId="13" fillId="2" borderId="3"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false" applyAlignment="true" applyProtection="false">
      <alignment horizontal="center" vertical="center" textRotation="0" wrapText="true" indent="0" shrinkToFit="false"/>
      <protection locked="true" hidden="false"/>
    </xf>
    <xf numFmtId="164" fontId="13" fillId="2" borderId="0" xfId="0" applyFont="true" applyBorder="false" applyAlignment="true" applyProtection="false">
      <alignment horizontal="general"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false" indent="0" shrinkToFit="false"/>
      <protection locked="true" hidden="false"/>
    </xf>
    <xf numFmtId="165" fontId="14" fillId="0" borderId="5" xfId="0" applyFont="true" applyBorder="true" applyAlignment="true" applyProtection="false">
      <alignment horizontal="center" vertical="center" textRotation="0" wrapText="true" indent="0" shrinkToFit="false"/>
      <protection locked="true" hidden="false"/>
    </xf>
    <xf numFmtId="164" fontId="15" fillId="0" borderId="5" xfId="0" applyFont="true" applyBorder="true" applyAlignment="true" applyProtection="true">
      <alignment horizontal="center" vertical="center" textRotation="0" wrapText="true" indent="0" shrinkToFit="false"/>
      <protection locked="false" hidden="false"/>
    </xf>
    <xf numFmtId="165" fontId="15" fillId="0" borderId="5" xfId="0" applyFont="true" applyBorder="true" applyAlignment="true" applyProtection="true">
      <alignment horizontal="center" vertical="center" textRotation="0" wrapText="true" indent="0" shrinkToFit="false"/>
      <protection locked="false" hidden="false"/>
    </xf>
    <xf numFmtId="164" fontId="16" fillId="0" borderId="5" xfId="0" applyFont="true" applyBorder="true" applyAlignment="true" applyProtection="true">
      <alignment horizontal="center" vertical="center" textRotation="0" wrapText="true" indent="0" shrinkToFit="false"/>
      <protection locked="true" hidden="true"/>
    </xf>
    <xf numFmtId="164" fontId="16" fillId="0" borderId="6" xfId="0" applyFont="true" applyBorder="true" applyAlignment="true" applyProtection="true">
      <alignment horizontal="center" vertical="center" textRotation="0" wrapText="true" indent="0" shrinkToFit="false"/>
      <protection locked="false" hidden="false"/>
    </xf>
    <xf numFmtId="166" fontId="16" fillId="0" borderId="7" xfId="0" applyFont="true" applyBorder="true" applyAlignment="true" applyProtection="true">
      <alignment horizontal="center" vertical="center" textRotation="0" wrapText="true" indent="0" shrinkToFit="false"/>
      <protection locked="false" hidden="false"/>
    </xf>
    <xf numFmtId="166" fontId="16" fillId="0" borderId="6" xfId="0" applyFont="true" applyBorder="true" applyAlignment="true" applyProtection="true">
      <alignment horizontal="center" vertical="center" textRotation="0" wrapText="true" indent="0" shrinkToFit="false"/>
      <protection locked="false" hidden="false"/>
    </xf>
    <xf numFmtId="164" fontId="16" fillId="0" borderId="7" xfId="0" applyFont="true" applyBorder="true" applyAlignment="true" applyProtection="true">
      <alignment horizontal="center" vertical="center" textRotation="0" wrapText="true" indent="0" shrinkToFit="false"/>
      <protection locked="false" hidden="false"/>
    </xf>
    <xf numFmtId="164" fontId="16" fillId="0" borderId="5" xfId="0" applyFont="true" applyBorder="true" applyAlignment="true" applyProtection="true">
      <alignment horizontal="center" vertical="center" textRotation="0" wrapText="true" indent="0" shrinkToFit="false"/>
      <protection locked="false" hidden="false"/>
    </xf>
    <xf numFmtId="165" fontId="15" fillId="0" borderId="0" xfId="0" applyFont="true" applyBorder="false" applyAlignment="true" applyProtection="false">
      <alignment horizontal="center" vertical="center" textRotation="0" wrapText="true" indent="0" shrinkToFit="false"/>
      <protection locked="true" hidden="false"/>
    </xf>
    <xf numFmtId="164" fontId="17" fillId="0" borderId="8" xfId="0" applyFont="true" applyBorder="true" applyAlignment="true" applyProtection="true">
      <alignment horizontal="general" vertical="center" textRotation="0" wrapText="false" indent="0" shrinkToFit="false"/>
      <protection locked="false" hidden="false"/>
    </xf>
    <xf numFmtId="165" fontId="15"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true">
      <alignment horizontal="general" vertical="center" textRotation="0" wrapText="false" indent="0" shrinkToFit="false"/>
      <protection locked="false" hidden="false"/>
    </xf>
    <xf numFmtId="164" fontId="5" fillId="0" borderId="0" xfId="0" applyFont="true" applyBorder="false" applyAlignment="true" applyProtection="true">
      <alignment horizontal="center" vertical="center" textRotation="0" wrapText="false" indent="0" shrinkToFit="false"/>
      <protection locked="false" hidden="false"/>
    </xf>
    <xf numFmtId="164" fontId="19"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7" fontId="0" fillId="0" borderId="0" xfId="0" applyFont="true" applyBorder="false" applyAlignment="true" applyProtection="false">
      <alignment horizontal="left" vertical="bottom" textRotation="0" wrapText="false" indent="0" shrinkToFit="fals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Hyperlink 1"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1155CC"/>
      <rgbColor rgb="FFCCCCFF"/>
      <rgbColor rgb="FF000080"/>
      <rgbColor rgb="FFFF00FF"/>
      <rgbColor rgb="FFFFFF00"/>
      <rgbColor rgb="FF00FFFF"/>
      <rgbColor rgb="FF800080"/>
      <rgbColor rgb="FF800000"/>
      <rgbColor rgb="FF008080"/>
      <rgbColor rgb="FF0000FF"/>
      <rgbColor rgb="FF00CCFF"/>
      <rgbColor rgb="FFCCFFFF"/>
      <rgbColor rgb="FFD3F1DB"/>
      <rgbColor rgb="FFFFFF99"/>
      <rgbColor rgb="FF99CCFF"/>
      <rgbColor rgb="FFFF99CC"/>
      <rgbColor rgb="FFCC99FF"/>
      <rgbColor rgb="FFFFCC99"/>
      <rgbColor rgb="FF3366FF"/>
      <rgbColor rgb="FF33CCCC"/>
      <rgbColor rgb="FF99CC00"/>
      <rgbColor rgb="FFFFCC00"/>
      <rgbColor rgb="FFFF9900"/>
      <rgbColor rgb="FFE27C09"/>
      <rgbColor rgb="FF666699"/>
      <rgbColor rgb="FF969696"/>
      <rgbColor rgb="FF093D93"/>
      <rgbColor rgb="FF2F929A"/>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0</xdr:colOff>
      <xdr:row>0</xdr:row>
      <xdr:rowOff>38160</xdr:rowOff>
    </xdr:from>
    <xdr:to>
      <xdr:col>3</xdr:col>
      <xdr:colOff>227520</xdr:colOff>
      <xdr:row>2</xdr:row>
      <xdr:rowOff>79200</xdr:rowOff>
    </xdr:to>
    <xdr:pic>
      <xdr:nvPicPr>
        <xdr:cNvPr id="0" name="Immagine 4" descr=""/>
        <xdr:cNvPicPr/>
      </xdr:nvPicPr>
      <xdr:blipFill>
        <a:blip r:embed="rId1"/>
        <a:stretch/>
      </xdr:blipFill>
      <xdr:spPr>
        <a:xfrm>
          <a:off x="0" y="38160"/>
          <a:ext cx="2958480" cy="1831680"/>
        </a:xfrm>
        <a:prstGeom prst="rect">
          <a:avLst/>
        </a:prstGeom>
        <a:ln w="0">
          <a:noFill/>
        </a:ln>
      </xdr:spPr>
    </xdr:pic>
    <xdr:clientData/>
  </xdr:twoCellAnchor>
  <xdr:twoCellAnchor editAs="oneCell">
    <xdr:from>
      <xdr:col>3</xdr:col>
      <xdr:colOff>241200</xdr:colOff>
      <xdr:row>0</xdr:row>
      <xdr:rowOff>16200</xdr:rowOff>
    </xdr:from>
    <xdr:to>
      <xdr:col>6</xdr:col>
      <xdr:colOff>810720</xdr:colOff>
      <xdr:row>2</xdr:row>
      <xdr:rowOff>24840</xdr:rowOff>
    </xdr:to>
    <xdr:pic>
      <xdr:nvPicPr>
        <xdr:cNvPr id="1" name="Immagine 6" descr=""/>
        <xdr:cNvPicPr/>
      </xdr:nvPicPr>
      <xdr:blipFill>
        <a:blip r:embed="rId2"/>
        <a:stretch/>
      </xdr:blipFill>
      <xdr:spPr>
        <a:xfrm>
          <a:off x="2972160" y="16200"/>
          <a:ext cx="8280360" cy="1799280"/>
        </a:xfrm>
        <a:prstGeom prst="rect">
          <a:avLst/>
        </a:prstGeom>
        <a:ln w="0">
          <a:noFill/>
        </a:ln>
      </xdr:spPr>
    </xdr:pic>
    <xdr:clientData/>
  </xdr:twoCellAnchor>
  <xdr:twoCellAnchor editAs="twoCell">
    <xdr:from>
      <xdr:col>1</xdr:col>
      <xdr:colOff>2095560</xdr:colOff>
      <xdr:row>2</xdr:row>
      <xdr:rowOff>19080</xdr:rowOff>
    </xdr:from>
    <xdr:to>
      <xdr:col>5</xdr:col>
      <xdr:colOff>609480</xdr:colOff>
      <xdr:row>2</xdr:row>
      <xdr:rowOff>875880</xdr:rowOff>
    </xdr:to>
    <xdr:sp>
      <xdr:nvSpPr>
        <xdr:cNvPr id="2" name="CustomShape 1"/>
        <xdr:cNvSpPr/>
      </xdr:nvSpPr>
      <xdr:spPr>
        <a:xfrm>
          <a:off x="2095560" y="1809720"/>
          <a:ext cx="6889320" cy="856800"/>
        </a:xfrm>
        <a:prstGeom prst="rect">
          <a:avLst/>
        </a:prstGeom>
        <a:solidFill>
          <a:schemeClr val="lt1"/>
        </a:solidFill>
        <a:ln w="9525">
          <a:noFill/>
        </a:ln>
      </xdr:spPr>
      <xdr:style>
        <a:lnRef idx="0"/>
        <a:fillRef idx="0"/>
        <a:effectRef idx="0"/>
        <a:fontRef idx="minor"/>
      </xdr:style>
      <xdr:txBody>
        <a:bodyPr lIns="90000" rIns="90000" tIns="45000" bIns="45000" anchor="ctr" anchorCtr="1">
          <a:noAutofit/>
        </a:bodyPr>
        <a:p>
          <a:pPr>
            <a:lnSpc>
              <a:spcPct val="100000"/>
            </a:lnSpc>
          </a:pPr>
          <a:r>
            <a:rPr b="1" i="1" lang="it-IT" sz="4000" spc="-1" strike="noStrike">
              <a:solidFill>
                <a:srgbClr val="e27c09"/>
              </a:solidFill>
              <a:latin typeface="Calibri"/>
              <a:ea typeface="Arial"/>
            </a:rPr>
            <a:t>CAMPI SCUOLA 2025</a:t>
          </a:r>
          <a:endParaRPr b="0" lang="it-IT" sz="4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M145"/>
  <sheetViews>
    <sheetView showFormulas="false" showGridLines="true" showRowColHeaders="true" showZeros="true" rightToLeft="false" tabSelected="true" showOutlineSymbols="true" defaultGridColor="true" view="normal" topLeftCell="A1" colorId="64" zoomScale="50" zoomScaleNormal="5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E30" activeCellId="0" sqref="E30"/>
    </sheetView>
  </sheetViews>
  <sheetFormatPr defaultColWidth="8.8671875" defaultRowHeight="12.8" zeroHeight="true" outlineLevelRow="0" outlineLevelCol="0"/>
  <cols>
    <col collapsed="false" customWidth="true" hidden="true" outlineLevel="0" max="1" min="1" style="1" width="23.86"/>
    <col collapsed="false" customWidth="true" hidden="false" outlineLevel="0" max="2" min="2" style="2" width="38.7"/>
    <col collapsed="false" customWidth="true" hidden="true" outlineLevel="0" max="3" min="3" style="1" width="38.7"/>
    <col collapsed="false" customWidth="true" hidden="false" outlineLevel="0" max="4" min="4" style="1" width="23.86"/>
    <col collapsed="false" customWidth="true" hidden="false" outlineLevel="0" max="5" min="5" style="2" width="56.14"/>
    <col collapsed="false" customWidth="true" hidden="false" outlineLevel="0" max="6" min="6" style="1" width="29.29"/>
    <col collapsed="false" customWidth="true" hidden="false" outlineLevel="0" max="7" min="7" style="1" width="30.14"/>
    <col collapsed="false" customWidth="true" hidden="false" outlineLevel="0" max="8" min="8" style="2" width="54.42"/>
    <col collapsed="false" customWidth="true" hidden="false" outlineLevel="0" max="9" min="9" style="1" width="36.29"/>
    <col collapsed="false" customWidth="true" hidden="false" outlineLevel="0" max="10" min="10" style="1" width="29.42"/>
    <col collapsed="false" customWidth="true" hidden="false" outlineLevel="0" max="11" min="11" style="3" width="45.57"/>
    <col collapsed="false" customWidth="true" hidden="false" outlineLevel="0" max="12" min="12" style="3" width="31.28"/>
    <col collapsed="false" customWidth="true" hidden="false" outlineLevel="0" max="13" min="13" style="3" width="61.29"/>
    <col collapsed="false" customWidth="true" hidden="true" outlineLevel="0" max="14" min="14" style="3" width="11.52"/>
    <col collapsed="false" customWidth="false" hidden="true" outlineLevel="0" max="1024" min="15" style="3" width="8.86"/>
  </cols>
  <sheetData>
    <row r="1" customFormat="false" ht="70.5" hidden="false" customHeight="true" outlineLevel="0" collapsed="false">
      <c r="F1" s="4"/>
      <c r="G1" s="4"/>
      <c r="H1" s="5" t="s">
        <v>0</v>
      </c>
      <c r="I1" s="5"/>
      <c r="J1" s="5" t="s">
        <v>1</v>
      </c>
      <c r="K1" s="5"/>
      <c r="L1" s="6" t="n">
        <f aca="false">COUNTA(B6:B145)</f>
        <v>11</v>
      </c>
    </row>
    <row r="2" customFormat="false" ht="70.5" hidden="false" customHeight="true" outlineLevel="0" collapsed="false">
      <c r="F2" s="4"/>
      <c r="G2" s="4"/>
      <c r="H2" s="7" t="s">
        <v>2</v>
      </c>
      <c r="I2" s="7"/>
      <c r="J2" s="5"/>
      <c r="K2" s="5"/>
      <c r="L2" s="6"/>
    </row>
    <row r="3" customFormat="false" ht="70.5" hidden="false" customHeight="true" outlineLevel="0" collapsed="false">
      <c r="D3" s="8"/>
      <c r="E3" s="8"/>
      <c r="F3" s="5"/>
      <c r="G3" s="5"/>
      <c r="H3" s="9"/>
      <c r="I3" s="9"/>
      <c r="J3" s="9"/>
      <c r="K3" s="9"/>
    </row>
    <row r="4" customFormat="false" ht="54" hidden="false" customHeight="true" outlineLevel="0" collapsed="false">
      <c r="A4" s="10" t="s">
        <v>3</v>
      </c>
      <c r="B4" s="11" t="s">
        <v>4</v>
      </c>
      <c r="C4" s="11"/>
      <c r="D4" s="11"/>
      <c r="E4" s="11"/>
      <c r="F4" s="12" t="s">
        <v>5</v>
      </c>
      <c r="G4" s="12"/>
      <c r="H4" s="13" t="s">
        <v>6</v>
      </c>
      <c r="I4" s="10" t="s">
        <v>7</v>
      </c>
      <c r="J4" s="14"/>
      <c r="K4" s="15"/>
      <c r="L4" s="15"/>
      <c r="M4" s="15"/>
    </row>
    <row r="5" s="16" customFormat="true" ht="54" hidden="false" customHeight="true" outlineLevel="0" collapsed="false">
      <c r="A5" s="10"/>
      <c r="B5" s="14" t="s">
        <v>8</v>
      </c>
      <c r="C5" s="14" t="s">
        <v>0</v>
      </c>
      <c r="D5" s="14" t="s">
        <v>9</v>
      </c>
      <c r="E5" s="14" t="s">
        <v>10</v>
      </c>
      <c r="F5" s="13" t="s">
        <v>11</v>
      </c>
      <c r="G5" s="14" t="s">
        <v>12</v>
      </c>
      <c r="H5" s="13"/>
      <c r="I5" s="10"/>
      <c r="J5" s="14"/>
      <c r="K5" s="14" t="s">
        <v>13</v>
      </c>
      <c r="L5" s="14" t="s">
        <v>14</v>
      </c>
      <c r="M5" s="14" t="s">
        <v>15</v>
      </c>
    </row>
    <row r="6" customFormat="false" ht="34.5" hidden="false" customHeight="true" outlineLevel="0" collapsed="false">
      <c r="A6" s="17" t="str">
        <f aca="false">IF(B6&lt;&gt;"",$H$2,"")</f>
        <v>PIEMONTE</v>
      </c>
      <c r="B6" s="18" t="s">
        <v>16</v>
      </c>
      <c r="C6" s="19" t="str">
        <f aca="false">IFERROR(VLOOKUP(B6,#REF!,3,FALSE()),"")</f>
        <v/>
      </c>
      <c r="D6" s="20" t="s">
        <v>17</v>
      </c>
      <c r="E6" s="21" t="s">
        <v>18</v>
      </c>
      <c r="F6" s="22" t="n">
        <v>45840</v>
      </c>
      <c r="G6" s="23" t="n">
        <v>45844</v>
      </c>
      <c r="H6" s="24" t="s">
        <v>19</v>
      </c>
      <c r="I6" s="25" t="n">
        <v>94035760027</v>
      </c>
      <c r="J6" s="26" t="str">
        <f aca="false">IF(B6&lt;&gt;"","REFERENTE 1","")</f>
        <v>REFERENTE 1</v>
      </c>
      <c r="K6" s="27" t="s">
        <v>20</v>
      </c>
      <c r="L6" s="27" t="n">
        <v>3334067040</v>
      </c>
      <c r="M6" s="25" t="s">
        <v>21</v>
      </c>
    </row>
    <row r="7" customFormat="false" ht="34.5" hidden="false" customHeight="true" outlineLevel="0" collapsed="false">
      <c r="A7" s="17"/>
      <c r="B7" s="18"/>
      <c r="C7" s="18"/>
      <c r="D7" s="20"/>
      <c r="E7" s="21"/>
      <c r="F7" s="22"/>
      <c r="G7" s="23"/>
      <c r="H7" s="24"/>
      <c r="I7" s="25"/>
      <c r="J7" s="28" t="str">
        <f aca="false">IF(B6&lt;&gt;"","REFERENTE 2","")</f>
        <v>REFERENTE 2</v>
      </c>
      <c r="K7" s="29" t="s">
        <v>22</v>
      </c>
      <c r="L7" s="29" t="n">
        <v>3286725411</v>
      </c>
      <c r="M7" s="25"/>
    </row>
    <row r="8" customFormat="false" ht="34.5" hidden="false" customHeight="true" outlineLevel="0" collapsed="false">
      <c r="A8" s="17" t="str">
        <f aca="false">IF(B8&lt;&gt;"",$H$2,"")</f>
        <v>PIEMONTE</v>
      </c>
      <c r="B8" s="18" t="s">
        <v>23</v>
      </c>
      <c r="C8" s="19" t="str">
        <f aca="false">IFERROR(VLOOKUP(B8,#REF!,3,FALSE()),"")</f>
        <v/>
      </c>
      <c r="D8" s="20" t="s">
        <v>24</v>
      </c>
      <c r="E8" s="21" t="s">
        <v>25</v>
      </c>
      <c r="F8" s="22" t="n">
        <v>45845</v>
      </c>
      <c r="G8" s="23" t="n">
        <v>45849</v>
      </c>
      <c r="H8" s="24" t="s">
        <v>26</v>
      </c>
      <c r="I8" s="25" t="n">
        <v>93032090032</v>
      </c>
      <c r="J8" s="26" t="str">
        <f aca="false">IF(B8&lt;&gt;"","REFERENTE 1","")</f>
        <v>REFERENTE 1</v>
      </c>
      <c r="K8" s="27" t="s">
        <v>27</v>
      </c>
      <c r="L8" s="27" t="n">
        <v>3317554752</v>
      </c>
      <c r="M8" s="27" t="s">
        <v>28</v>
      </c>
    </row>
    <row r="9" customFormat="false" ht="34.5" hidden="false" customHeight="true" outlineLevel="0" collapsed="false">
      <c r="A9" s="17"/>
      <c r="B9" s="18"/>
      <c r="C9" s="18"/>
      <c r="D9" s="20"/>
      <c r="E9" s="21"/>
      <c r="F9" s="22"/>
      <c r="G9" s="23"/>
      <c r="H9" s="24"/>
      <c r="I9" s="25"/>
      <c r="J9" s="28" t="str">
        <f aca="false">IF(B8&lt;&gt;"","REFERENTE 2","")</f>
        <v>REFERENTE 2</v>
      </c>
      <c r="K9" s="29"/>
      <c r="L9" s="29"/>
      <c r="M9" s="29"/>
    </row>
    <row r="10" customFormat="false" ht="34.5" hidden="false" customHeight="true" outlineLevel="0" collapsed="false">
      <c r="A10" s="17" t="str">
        <f aca="false">IF(B10&lt;&gt;"",$H$2,"")</f>
        <v>PIEMONTE</v>
      </c>
      <c r="B10" s="18" t="s">
        <v>29</v>
      </c>
      <c r="C10" s="19" t="str">
        <f aca="false">IFERROR(VLOOKUP(B10,#REF!,3,FALSE()),"")</f>
        <v/>
      </c>
      <c r="D10" s="20" t="s">
        <v>30</v>
      </c>
      <c r="E10" s="21" t="s">
        <v>31</v>
      </c>
      <c r="F10" s="22" t="n">
        <v>45826</v>
      </c>
      <c r="G10" s="23" t="n">
        <v>45830</v>
      </c>
      <c r="H10" s="24" t="s">
        <v>32</v>
      </c>
      <c r="I10" s="30" t="n">
        <v>90006910054</v>
      </c>
      <c r="J10" s="26" t="str">
        <f aca="false">IF(B10&lt;&gt;"","REFERENTE 1","")</f>
        <v>REFERENTE 1</v>
      </c>
      <c r="K10" s="27" t="s">
        <v>33</v>
      </c>
      <c r="L10" s="27" t="n">
        <v>3319941640</v>
      </c>
      <c r="M10" s="27" t="s">
        <v>34</v>
      </c>
    </row>
    <row r="11" customFormat="false" ht="34.5" hidden="false" customHeight="true" outlineLevel="0" collapsed="false">
      <c r="A11" s="17"/>
      <c r="B11" s="18"/>
      <c r="C11" s="18"/>
      <c r="D11" s="20"/>
      <c r="E11" s="21"/>
      <c r="F11" s="22"/>
      <c r="G11" s="23"/>
      <c r="H11" s="24"/>
      <c r="I11" s="30"/>
      <c r="J11" s="28" t="str">
        <f aca="false">IF(B10&lt;&gt;"","REFERENTE 2","")</f>
        <v>REFERENTE 2</v>
      </c>
      <c r="K11" s="29"/>
      <c r="L11" s="29"/>
      <c r="M11" s="29"/>
    </row>
    <row r="12" customFormat="false" ht="34.5" hidden="false" customHeight="true" outlineLevel="0" collapsed="false">
      <c r="A12" s="17" t="str">
        <f aca="false">IF(B12&lt;&gt;"",$H$2,"")</f>
        <v>PIEMONTE</v>
      </c>
      <c r="B12" s="18" t="s">
        <v>35</v>
      </c>
      <c r="C12" s="19" t="str">
        <f aca="false">IFERROR(VLOOKUP(B12,#REF!,3,FALSE()),"")</f>
        <v/>
      </c>
      <c r="D12" s="20" t="s">
        <v>36</v>
      </c>
      <c r="E12" s="21" t="s">
        <v>37</v>
      </c>
      <c r="F12" s="22" t="n">
        <v>45865</v>
      </c>
      <c r="G12" s="23" t="n">
        <v>45871</v>
      </c>
      <c r="H12" s="24" t="s">
        <v>38</v>
      </c>
      <c r="I12" s="25" t="n">
        <v>93059280045</v>
      </c>
      <c r="J12" s="26" t="str">
        <f aca="false">IF(B12&lt;&gt;"","REFERENTE 1","")</f>
        <v>REFERENTE 1</v>
      </c>
      <c r="K12" s="27" t="s">
        <v>39</v>
      </c>
      <c r="L12" s="27" t="n">
        <v>3346587523</v>
      </c>
      <c r="M12" s="27" t="s">
        <v>40</v>
      </c>
    </row>
    <row r="13" customFormat="false" ht="34.5" hidden="false" customHeight="true" outlineLevel="0" collapsed="false">
      <c r="A13" s="17"/>
      <c r="B13" s="18"/>
      <c r="C13" s="18"/>
      <c r="D13" s="20"/>
      <c r="E13" s="21"/>
      <c r="F13" s="22"/>
      <c r="G13" s="23"/>
      <c r="H13" s="24"/>
      <c r="I13" s="25"/>
      <c r="J13" s="28" t="str">
        <f aca="false">IF(B12&lt;&gt;"","REFERENTE 2","")</f>
        <v>REFERENTE 2</v>
      </c>
      <c r="K13" s="29"/>
      <c r="L13" s="29"/>
      <c r="M13" s="29"/>
    </row>
    <row r="14" customFormat="false" ht="34.5" hidden="false" customHeight="true" outlineLevel="0" collapsed="false">
      <c r="A14" s="17" t="str">
        <f aca="false">IF(B14&lt;&gt;"",$H$2,"")</f>
        <v>PIEMONTE</v>
      </c>
      <c r="B14" s="18" t="s">
        <v>41</v>
      </c>
      <c r="C14" s="19" t="str">
        <f aca="false">IFERROR(VLOOKUP(B14,#REF!,3,FALSE()),"")</f>
        <v/>
      </c>
      <c r="D14" s="20" t="s">
        <v>42</v>
      </c>
      <c r="E14" s="21" t="s">
        <v>43</v>
      </c>
      <c r="F14" s="22" t="n">
        <v>45862</v>
      </c>
      <c r="G14" s="23" t="n">
        <v>45866</v>
      </c>
      <c r="H14" s="24" t="s">
        <v>44</v>
      </c>
      <c r="I14" s="25" t="s">
        <v>45</v>
      </c>
      <c r="J14" s="26" t="str">
        <f aca="false">IF(B14&lt;&gt;"","REFERENTE 1","")</f>
        <v>REFERENTE 1</v>
      </c>
      <c r="K14" s="27" t="s">
        <v>46</v>
      </c>
      <c r="L14" s="27" t="n">
        <v>3355828578</v>
      </c>
      <c r="M14" s="27" t="s">
        <v>47</v>
      </c>
    </row>
    <row r="15" customFormat="false" ht="34.5" hidden="false" customHeight="true" outlineLevel="0" collapsed="false">
      <c r="A15" s="17"/>
      <c r="B15" s="18"/>
      <c r="C15" s="18"/>
      <c r="D15" s="20"/>
      <c r="E15" s="21"/>
      <c r="F15" s="22"/>
      <c r="G15" s="23"/>
      <c r="H15" s="24"/>
      <c r="I15" s="25"/>
      <c r="J15" s="28" t="str">
        <f aca="false">IF(B14&lt;&gt;"","REFERENTE 2","")</f>
        <v>REFERENTE 2</v>
      </c>
      <c r="K15" s="29"/>
      <c r="L15" s="29"/>
      <c r="M15" s="29"/>
    </row>
    <row r="16" customFormat="false" ht="34.5" hidden="false" customHeight="true" outlineLevel="0" collapsed="false">
      <c r="A16" s="17" t="str">
        <f aca="false">IF(B16&lt;&gt;"",$H$2,"")</f>
        <v>PIEMONTE</v>
      </c>
      <c r="B16" s="18" t="s">
        <v>48</v>
      </c>
      <c r="C16" s="19" t="str">
        <f aca="false">IFERROR(VLOOKUP(B16,#REF!,3,FALSE()),"")</f>
        <v/>
      </c>
      <c r="D16" s="20" t="s">
        <v>42</v>
      </c>
      <c r="E16" s="21" t="s">
        <v>49</v>
      </c>
      <c r="F16" s="22" t="n">
        <v>45817</v>
      </c>
      <c r="G16" s="23" t="n">
        <v>45822</v>
      </c>
      <c r="H16" s="24" t="s">
        <v>50</v>
      </c>
      <c r="I16" s="25" t="s">
        <v>51</v>
      </c>
      <c r="J16" s="26" t="str">
        <f aca="false">IF(B16&lt;&gt;"","REFERENTE 1","")</f>
        <v>REFERENTE 1</v>
      </c>
      <c r="K16" s="27" t="s">
        <v>52</v>
      </c>
      <c r="L16" s="27" t="n">
        <v>3341488681</v>
      </c>
      <c r="M16" s="27" t="s">
        <v>53</v>
      </c>
    </row>
    <row r="17" customFormat="false" ht="34.5" hidden="false" customHeight="true" outlineLevel="0" collapsed="false">
      <c r="A17" s="17"/>
      <c r="B17" s="18"/>
      <c r="C17" s="18"/>
      <c r="D17" s="20"/>
      <c r="E17" s="21"/>
      <c r="F17" s="22"/>
      <c r="G17" s="23"/>
      <c r="H17" s="24"/>
      <c r="I17" s="25"/>
      <c r="J17" s="28" t="str">
        <f aca="false">IF(B16&lt;&gt;"","REFERENTE 2","")</f>
        <v>REFERENTE 2</v>
      </c>
      <c r="K17" s="29"/>
      <c r="L17" s="29"/>
      <c r="M17" s="29"/>
    </row>
    <row r="18" customFormat="false" ht="34.5" hidden="false" customHeight="true" outlineLevel="0" collapsed="false">
      <c r="A18" s="17" t="str">
        <f aca="false">IF(B18&lt;&gt;"",$H$2,"")</f>
        <v>PIEMONTE</v>
      </c>
      <c r="B18" s="18" t="s">
        <v>54</v>
      </c>
      <c r="C18" s="19" t="str">
        <f aca="false">IFERROR(VLOOKUP(B18,#REF!,3,FALSE()),"")</f>
        <v/>
      </c>
      <c r="D18" s="20" t="s">
        <v>42</v>
      </c>
      <c r="E18" s="21" t="s">
        <v>55</v>
      </c>
      <c r="F18" s="22" t="n">
        <v>45824</v>
      </c>
      <c r="G18" s="23" t="n">
        <v>45829</v>
      </c>
      <c r="H18" s="24" t="s">
        <v>56</v>
      </c>
      <c r="I18" s="25" t="s">
        <v>57</v>
      </c>
      <c r="J18" s="26" t="str">
        <f aca="false">IF(B18&lt;&gt;"","REFERENTE 1","")</f>
        <v>REFERENTE 1</v>
      </c>
      <c r="K18" s="27" t="s">
        <v>58</v>
      </c>
      <c r="L18" s="27" t="n">
        <v>3204391510</v>
      </c>
      <c r="M18" s="27" t="s">
        <v>59</v>
      </c>
    </row>
    <row r="19" customFormat="false" ht="34.5" hidden="false" customHeight="true" outlineLevel="0" collapsed="false">
      <c r="A19" s="17"/>
      <c r="B19" s="18"/>
      <c r="C19" s="18"/>
      <c r="D19" s="20"/>
      <c r="E19" s="21"/>
      <c r="F19" s="22"/>
      <c r="G19" s="23"/>
      <c r="H19" s="24"/>
      <c r="I19" s="25"/>
      <c r="J19" s="28" t="str">
        <f aca="false">IF(B18&lt;&gt;"","REFERENTE 2","")</f>
        <v>REFERENTE 2</v>
      </c>
      <c r="K19" s="29" t="s">
        <v>60</v>
      </c>
      <c r="L19" s="29" t="n">
        <v>3204391521</v>
      </c>
      <c r="M19" s="29" t="s">
        <v>61</v>
      </c>
    </row>
    <row r="20" customFormat="false" ht="34.5" hidden="false" customHeight="true" outlineLevel="0" collapsed="false">
      <c r="A20" s="17" t="str">
        <f aca="false">IF(B20&lt;&gt;"",$H$2,"")</f>
        <v>PIEMONTE</v>
      </c>
      <c r="B20" s="18" t="s">
        <v>62</v>
      </c>
      <c r="C20" s="19" t="str">
        <f aca="false">IFERROR(VLOOKUP(B20,#REF!,3,FALSE()),"")</f>
        <v/>
      </c>
      <c r="D20" s="20" t="s">
        <v>42</v>
      </c>
      <c r="E20" s="21" t="s">
        <v>63</v>
      </c>
      <c r="F20" s="22" t="n">
        <v>45861</v>
      </c>
      <c r="G20" s="23" t="n">
        <v>45865</v>
      </c>
      <c r="H20" s="24" t="s">
        <v>64</v>
      </c>
      <c r="I20" s="25" t="s">
        <v>65</v>
      </c>
      <c r="J20" s="26" t="str">
        <f aca="false">IF(B20&lt;&gt;"","REFERENTE 1","")</f>
        <v>REFERENTE 1</v>
      </c>
      <c r="K20" s="27" t="s">
        <v>66</v>
      </c>
      <c r="L20" s="27" t="n">
        <v>3273335448</v>
      </c>
      <c r="M20" s="27" t="s">
        <v>67</v>
      </c>
    </row>
    <row r="21" customFormat="false" ht="34.5" hidden="false" customHeight="true" outlineLevel="0" collapsed="false">
      <c r="A21" s="17"/>
      <c r="B21" s="18"/>
      <c r="C21" s="18"/>
      <c r="D21" s="20"/>
      <c r="E21" s="21"/>
      <c r="F21" s="22"/>
      <c r="G21" s="23"/>
      <c r="H21" s="24"/>
      <c r="I21" s="25"/>
      <c r="J21" s="28" t="str">
        <f aca="false">IF(B20&lt;&gt;"","REFERENTE 2","")</f>
        <v>REFERENTE 2</v>
      </c>
      <c r="K21" s="29"/>
      <c r="L21" s="29"/>
      <c r="M21" s="29"/>
    </row>
    <row r="22" customFormat="false" ht="34.5" hidden="false" customHeight="true" outlineLevel="0" collapsed="false">
      <c r="A22" s="17" t="str">
        <f aca="false">IF(B22&lt;&gt;"",$H$2,"")</f>
        <v>PIEMONTE</v>
      </c>
      <c r="B22" s="18" t="s">
        <v>68</v>
      </c>
      <c r="C22" s="19" t="str">
        <f aca="false">IFERROR(VLOOKUP(B22,#REF!,3,FALSE()),"")</f>
        <v/>
      </c>
      <c r="D22" s="20" t="s">
        <v>42</v>
      </c>
      <c r="E22" s="21" t="s">
        <v>69</v>
      </c>
      <c r="F22" s="22" t="n">
        <v>45901</v>
      </c>
      <c r="G22" s="23" t="n">
        <v>45906</v>
      </c>
      <c r="H22" s="24" t="s">
        <v>70</v>
      </c>
      <c r="I22" s="25" t="n">
        <v>84515520017</v>
      </c>
      <c r="J22" s="26" t="str">
        <f aca="false">IF(B22&lt;&gt;"","REFERENTE 1","")</f>
        <v>REFERENTE 1</v>
      </c>
      <c r="K22" s="27" t="s">
        <v>71</v>
      </c>
      <c r="L22" s="27" t="n">
        <v>3493123361</v>
      </c>
      <c r="M22" s="27" t="s">
        <v>72</v>
      </c>
    </row>
    <row r="23" customFormat="false" ht="34.5" hidden="false" customHeight="true" outlineLevel="0" collapsed="false">
      <c r="A23" s="17"/>
      <c r="B23" s="18"/>
      <c r="C23" s="18"/>
      <c r="D23" s="20"/>
      <c r="E23" s="21"/>
      <c r="F23" s="22"/>
      <c r="G23" s="23"/>
      <c r="H23" s="24"/>
      <c r="I23" s="25"/>
      <c r="J23" s="28" t="str">
        <f aca="false">IF(B22&lt;&gt;"","REFERENTE 2","")</f>
        <v>REFERENTE 2</v>
      </c>
      <c r="K23" s="29"/>
      <c r="L23" s="29"/>
      <c r="M23" s="29"/>
    </row>
    <row r="24" customFormat="false" ht="34.5" hidden="false" customHeight="true" outlineLevel="0" collapsed="false">
      <c r="A24" s="17" t="str">
        <f aca="false">IF(B24&lt;&gt;"",$H$2,"")</f>
        <v>PIEMONTE</v>
      </c>
      <c r="B24" s="18" t="s">
        <v>73</v>
      </c>
      <c r="C24" s="19" t="str">
        <f aca="false">IFERROR(VLOOKUP(B24,#REF!,3,FALSE()),"")</f>
        <v/>
      </c>
      <c r="D24" s="20" t="s">
        <v>42</v>
      </c>
      <c r="E24" s="21" t="s">
        <v>74</v>
      </c>
      <c r="F24" s="22" t="n">
        <v>45894</v>
      </c>
      <c r="G24" s="23" t="n">
        <v>45899</v>
      </c>
      <c r="H24" s="24" t="s">
        <v>75</v>
      </c>
      <c r="I24" s="25" t="s">
        <v>76</v>
      </c>
      <c r="J24" s="26" t="str">
        <f aca="false">IF(B24&lt;&gt;"","REFERENTE 1","")</f>
        <v>REFERENTE 1</v>
      </c>
      <c r="K24" s="27" t="s">
        <v>77</v>
      </c>
      <c r="L24" s="27" t="n">
        <v>3348112439</v>
      </c>
      <c r="M24" s="27" t="s">
        <v>78</v>
      </c>
    </row>
    <row r="25" customFormat="false" ht="34.5" hidden="false" customHeight="true" outlineLevel="0" collapsed="false">
      <c r="A25" s="17"/>
      <c r="B25" s="18"/>
      <c r="C25" s="18"/>
      <c r="D25" s="20"/>
      <c r="E25" s="21"/>
      <c r="F25" s="22"/>
      <c r="G25" s="23"/>
      <c r="H25" s="24"/>
      <c r="I25" s="25"/>
      <c r="J25" s="28" t="str">
        <f aca="false">IF(B24&lt;&gt;"","REFERENTE 2","")</f>
        <v>REFERENTE 2</v>
      </c>
      <c r="K25" s="29"/>
      <c r="L25" s="29"/>
      <c r="M25" s="29"/>
    </row>
    <row r="26" customFormat="false" ht="34.5" hidden="false" customHeight="true" outlineLevel="0" collapsed="false">
      <c r="A26" s="17" t="str">
        <f aca="false">IF(B26&lt;&gt;"",$H$2,"")</f>
        <v>PIEMONTE</v>
      </c>
      <c r="B26" s="18" t="s">
        <v>79</v>
      </c>
      <c r="C26" s="19" t="str">
        <f aca="false">IFERROR(VLOOKUP(B26,#REF!,3,FALSE()),"")</f>
        <v/>
      </c>
      <c r="D26" s="20" t="str">
        <f aca="false">IFERROR(VLOOKUP(B26,DATI!B:E,2,FALSE()),"")</f>
        <v>VB</v>
      </c>
      <c r="E26" s="21" t="s">
        <v>80</v>
      </c>
      <c r="F26" s="22" t="n">
        <v>45823</v>
      </c>
      <c r="G26" s="23" t="n">
        <v>45830</v>
      </c>
      <c r="H26" s="24" t="s">
        <v>81</v>
      </c>
      <c r="I26" s="25" t="n">
        <v>92031930057</v>
      </c>
      <c r="J26" s="26" t="str">
        <f aca="false">IF(B26&lt;&gt;"","REFERENTE 1","")</f>
        <v>REFERENTE 1</v>
      </c>
      <c r="K26" s="27" t="s">
        <v>82</v>
      </c>
      <c r="L26" s="27" t="n">
        <v>3290185509</v>
      </c>
      <c r="M26" s="27" t="s">
        <v>83</v>
      </c>
    </row>
    <row r="27" customFormat="false" ht="34.5" hidden="false" customHeight="true" outlineLevel="0" collapsed="false">
      <c r="A27" s="17"/>
      <c r="B27" s="18"/>
      <c r="C27" s="18"/>
      <c r="D27" s="20"/>
      <c r="E27" s="21"/>
      <c r="F27" s="22"/>
      <c r="G27" s="23"/>
      <c r="H27" s="24"/>
      <c r="I27" s="25"/>
      <c r="J27" s="28" t="str">
        <f aca="false">IF(B26&lt;&gt;"","REFERENTE 2","")</f>
        <v>REFERENTE 2</v>
      </c>
      <c r="K27" s="29" t="s">
        <v>84</v>
      </c>
      <c r="L27" s="29" t="n">
        <v>3899836636</v>
      </c>
      <c r="M27" s="29" t="s">
        <v>85</v>
      </c>
    </row>
    <row r="28" customFormat="false" ht="34.5" hidden="false" customHeight="true" outlineLevel="0" collapsed="false">
      <c r="A28" s="17" t="str">
        <f aca="false">IF(B28&lt;&gt;"",$H$2,"")</f>
        <v/>
      </c>
      <c r="B28" s="18"/>
      <c r="C28" s="19" t="str">
        <f aca="false">IFERROR(VLOOKUP(B28,#REF!,3,FALSE()),"")</f>
        <v/>
      </c>
      <c r="D28" s="20" t="str">
        <f aca="false">IFERROR(VLOOKUP(B28,DATI!B:E,2,FALSE()),"")</f>
        <v/>
      </c>
      <c r="E28" s="21"/>
      <c r="F28" s="22"/>
      <c r="G28" s="23"/>
      <c r="H28" s="24"/>
      <c r="I28" s="25"/>
      <c r="J28" s="26" t="str">
        <f aca="false">IF(B28&lt;&gt;"","REFERENTE 1","")</f>
        <v/>
      </c>
      <c r="K28" s="27"/>
      <c r="L28" s="27"/>
      <c r="M28" s="27"/>
    </row>
    <row r="29" customFormat="false" ht="34.5" hidden="false" customHeight="true" outlineLevel="0" collapsed="false">
      <c r="A29" s="17"/>
      <c r="B29" s="18"/>
      <c r="C29" s="18"/>
      <c r="D29" s="20"/>
      <c r="E29" s="21"/>
      <c r="F29" s="22"/>
      <c r="G29" s="23"/>
      <c r="H29" s="24"/>
      <c r="I29" s="25"/>
      <c r="J29" s="28" t="str">
        <f aca="false">IF(B28&lt;&gt;"","REFERENTE 2","")</f>
        <v/>
      </c>
      <c r="K29" s="29"/>
      <c r="L29" s="29"/>
      <c r="M29" s="29"/>
    </row>
    <row r="30" customFormat="false" ht="34.5" hidden="false" customHeight="true" outlineLevel="0" collapsed="false">
      <c r="A30" s="17" t="str">
        <f aca="false">IF(B30&lt;&gt;"",$H$2,"")</f>
        <v/>
      </c>
      <c r="B30" s="18"/>
      <c r="C30" s="19" t="str">
        <f aca="false">IFERROR(VLOOKUP(B30,#REF!,3,FALSE()),"")</f>
        <v/>
      </c>
      <c r="D30" s="20" t="str">
        <f aca="false">IFERROR(VLOOKUP(B30,DATI!B:E,2,FALSE()),"")</f>
        <v/>
      </c>
      <c r="E30" s="21"/>
      <c r="F30" s="22"/>
      <c r="G30" s="23"/>
      <c r="H30" s="24"/>
      <c r="I30" s="25"/>
      <c r="J30" s="26" t="str">
        <f aca="false">IF(B30&lt;&gt;"","REFERENTE 1","")</f>
        <v/>
      </c>
      <c r="K30" s="27"/>
      <c r="L30" s="27"/>
      <c r="M30" s="27"/>
    </row>
    <row r="31" customFormat="false" ht="34.5" hidden="false" customHeight="true" outlineLevel="0" collapsed="false">
      <c r="A31" s="17"/>
      <c r="B31" s="18"/>
      <c r="C31" s="18"/>
      <c r="D31" s="20"/>
      <c r="E31" s="21"/>
      <c r="F31" s="22"/>
      <c r="G31" s="23"/>
      <c r="H31" s="24"/>
      <c r="I31" s="25"/>
      <c r="J31" s="28" t="str">
        <f aca="false">IF(B30&lt;&gt;"","REFERENTE 2","")</f>
        <v/>
      </c>
      <c r="K31" s="29"/>
      <c r="L31" s="29"/>
      <c r="M31" s="29"/>
    </row>
    <row r="32" customFormat="false" ht="34.5" hidden="false" customHeight="true" outlineLevel="0" collapsed="false">
      <c r="A32" s="17" t="str">
        <f aca="false">IF(B32&lt;&gt;"",$H$2,"")</f>
        <v/>
      </c>
      <c r="B32" s="18"/>
      <c r="C32" s="19" t="str">
        <f aca="false">IFERROR(VLOOKUP(B32,#REF!,3,FALSE()),"")</f>
        <v/>
      </c>
      <c r="D32" s="20" t="str">
        <f aca="false">IFERROR(VLOOKUP(B32,DATI!B:E,2,FALSE()),"")</f>
        <v/>
      </c>
      <c r="E32" s="21"/>
      <c r="F32" s="22"/>
      <c r="G32" s="23"/>
      <c r="H32" s="24"/>
      <c r="I32" s="25"/>
      <c r="J32" s="26" t="str">
        <f aca="false">IF(B32&lt;&gt;"","REFERENTE 1","")</f>
        <v/>
      </c>
      <c r="K32" s="27"/>
      <c r="L32" s="27"/>
      <c r="M32" s="27"/>
    </row>
    <row r="33" customFormat="false" ht="34.5" hidden="false" customHeight="true" outlineLevel="0" collapsed="false">
      <c r="A33" s="17"/>
      <c r="B33" s="18"/>
      <c r="C33" s="18"/>
      <c r="D33" s="20"/>
      <c r="E33" s="21"/>
      <c r="F33" s="22"/>
      <c r="G33" s="23"/>
      <c r="H33" s="24"/>
      <c r="I33" s="25"/>
      <c r="J33" s="28" t="str">
        <f aca="false">IF(B32&lt;&gt;"","REFERENTE 2","")</f>
        <v/>
      </c>
      <c r="K33" s="29"/>
      <c r="L33" s="29"/>
      <c r="M33" s="29"/>
    </row>
    <row r="34" customFormat="false" ht="34.5" hidden="false" customHeight="true" outlineLevel="0" collapsed="false">
      <c r="A34" s="17" t="str">
        <f aca="false">IF(B34&lt;&gt;"",$H$2,"")</f>
        <v/>
      </c>
      <c r="B34" s="18"/>
      <c r="C34" s="19" t="str">
        <f aca="false">IFERROR(VLOOKUP(B34,#REF!,3,FALSE()),"")</f>
        <v/>
      </c>
      <c r="D34" s="20" t="str">
        <f aca="false">IFERROR(VLOOKUP(B34,DATI!B:E,2,FALSE()),"")</f>
        <v/>
      </c>
      <c r="E34" s="21"/>
      <c r="F34" s="22"/>
      <c r="G34" s="23"/>
      <c r="H34" s="24"/>
      <c r="I34" s="25"/>
      <c r="J34" s="26" t="str">
        <f aca="false">IF(B34&lt;&gt;"","REFERENTE 1","")</f>
        <v/>
      </c>
      <c r="K34" s="27"/>
      <c r="L34" s="27"/>
      <c r="M34" s="27"/>
    </row>
    <row r="35" customFormat="false" ht="34.5" hidden="false" customHeight="true" outlineLevel="0" collapsed="false">
      <c r="A35" s="17"/>
      <c r="B35" s="18"/>
      <c r="C35" s="18"/>
      <c r="D35" s="20"/>
      <c r="E35" s="21"/>
      <c r="F35" s="22"/>
      <c r="G35" s="23"/>
      <c r="H35" s="24"/>
      <c r="I35" s="25"/>
      <c r="J35" s="28" t="str">
        <f aca="false">IF(B34&lt;&gt;"","REFERENTE 2","")</f>
        <v/>
      </c>
      <c r="K35" s="29"/>
      <c r="L35" s="29"/>
      <c r="M35" s="29"/>
    </row>
    <row r="36" customFormat="false" ht="34.5" hidden="false" customHeight="true" outlineLevel="0" collapsed="false">
      <c r="A36" s="17" t="str">
        <f aca="false">IF(B36&lt;&gt;"",$H$2,"")</f>
        <v/>
      </c>
      <c r="B36" s="18"/>
      <c r="C36" s="19" t="str">
        <f aca="false">IFERROR(VLOOKUP(B36,#REF!,3,FALSE()),"")</f>
        <v/>
      </c>
      <c r="D36" s="20" t="str">
        <f aca="false">IFERROR(VLOOKUP(B36,DATI!B:E,2,FALSE()),"")</f>
        <v/>
      </c>
      <c r="E36" s="21"/>
      <c r="F36" s="22"/>
      <c r="G36" s="23"/>
      <c r="H36" s="24"/>
      <c r="I36" s="25"/>
      <c r="J36" s="26" t="str">
        <f aca="false">IF(B36&lt;&gt;"","REFERENTE 1","")</f>
        <v/>
      </c>
      <c r="K36" s="27"/>
      <c r="L36" s="27"/>
      <c r="M36" s="27"/>
    </row>
    <row r="37" customFormat="false" ht="34.5" hidden="false" customHeight="true" outlineLevel="0" collapsed="false">
      <c r="A37" s="17"/>
      <c r="B37" s="18"/>
      <c r="C37" s="18"/>
      <c r="D37" s="20"/>
      <c r="E37" s="21"/>
      <c r="F37" s="22"/>
      <c r="G37" s="23"/>
      <c r="H37" s="24"/>
      <c r="I37" s="25"/>
      <c r="J37" s="28" t="str">
        <f aca="false">IF(B36&lt;&gt;"","REFERENTE 2","")</f>
        <v/>
      </c>
      <c r="K37" s="29"/>
      <c r="L37" s="29"/>
      <c r="M37" s="29"/>
    </row>
    <row r="38" customFormat="false" ht="34.5" hidden="false" customHeight="true" outlineLevel="0" collapsed="false">
      <c r="A38" s="17" t="str">
        <f aca="false">IF(B38&lt;&gt;"",$H$2,"")</f>
        <v/>
      </c>
      <c r="B38" s="18"/>
      <c r="C38" s="19" t="str">
        <f aca="false">IFERROR(VLOOKUP(B38,#REF!,3,FALSE()),"")</f>
        <v/>
      </c>
      <c r="D38" s="20" t="str">
        <f aca="false">IFERROR(VLOOKUP(B38,DATI!B:E,2,FALSE()),"")</f>
        <v/>
      </c>
      <c r="E38" s="21"/>
      <c r="F38" s="22"/>
      <c r="G38" s="23"/>
      <c r="H38" s="24"/>
      <c r="I38" s="25"/>
      <c r="J38" s="26" t="str">
        <f aca="false">IF(B38&lt;&gt;"","REFERENTE 1","")</f>
        <v/>
      </c>
      <c r="K38" s="27"/>
      <c r="L38" s="27"/>
      <c r="M38" s="27"/>
    </row>
    <row r="39" customFormat="false" ht="34.5" hidden="false" customHeight="true" outlineLevel="0" collapsed="false">
      <c r="A39" s="17"/>
      <c r="B39" s="18"/>
      <c r="C39" s="18"/>
      <c r="D39" s="20"/>
      <c r="E39" s="21"/>
      <c r="F39" s="22"/>
      <c r="G39" s="23"/>
      <c r="H39" s="24"/>
      <c r="I39" s="25"/>
      <c r="J39" s="28" t="str">
        <f aca="false">IF(B38&lt;&gt;"","REFERENTE 2","")</f>
        <v/>
      </c>
      <c r="K39" s="29"/>
      <c r="L39" s="29"/>
      <c r="M39" s="29"/>
    </row>
    <row r="40" customFormat="false" ht="34.5" hidden="false" customHeight="true" outlineLevel="0" collapsed="false">
      <c r="A40" s="17" t="str">
        <f aca="false">IF(B40&lt;&gt;"",$H$2,"")</f>
        <v/>
      </c>
      <c r="B40" s="18"/>
      <c r="C40" s="19" t="str">
        <f aca="false">IFERROR(VLOOKUP(B40,#REF!,3,FALSE()),"")</f>
        <v/>
      </c>
      <c r="D40" s="20" t="str">
        <f aca="false">IFERROR(VLOOKUP(B40,DATI!B:E,2,FALSE()),"")</f>
        <v/>
      </c>
      <c r="E40" s="21"/>
      <c r="F40" s="22"/>
      <c r="G40" s="23"/>
      <c r="H40" s="24"/>
      <c r="I40" s="25"/>
      <c r="J40" s="26" t="str">
        <f aca="false">IF(B40&lt;&gt;"","REFERENTE 1","")</f>
        <v/>
      </c>
      <c r="K40" s="27"/>
      <c r="L40" s="27"/>
      <c r="M40" s="27"/>
    </row>
    <row r="41" customFormat="false" ht="34.5" hidden="false" customHeight="true" outlineLevel="0" collapsed="false">
      <c r="A41" s="17"/>
      <c r="B41" s="18"/>
      <c r="C41" s="18"/>
      <c r="D41" s="20"/>
      <c r="E41" s="21"/>
      <c r="F41" s="22"/>
      <c r="G41" s="23"/>
      <c r="H41" s="24"/>
      <c r="I41" s="25"/>
      <c r="J41" s="28" t="str">
        <f aca="false">IF(B40&lt;&gt;"","REFERENTE 2","")</f>
        <v/>
      </c>
      <c r="K41" s="29"/>
      <c r="L41" s="29"/>
      <c r="M41" s="29"/>
    </row>
    <row r="42" customFormat="false" ht="34.5" hidden="false" customHeight="true" outlineLevel="0" collapsed="false">
      <c r="A42" s="17" t="str">
        <f aca="false">IF(B42&lt;&gt;"",$H$2,"")</f>
        <v/>
      </c>
      <c r="B42" s="18"/>
      <c r="C42" s="19" t="str">
        <f aca="false">IFERROR(VLOOKUP(B42,#REF!,3,FALSE()),"")</f>
        <v/>
      </c>
      <c r="D42" s="20" t="str">
        <f aca="false">IFERROR(VLOOKUP(B42,DATI!B:E,2,FALSE()),"")</f>
        <v/>
      </c>
      <c r="E42" s="21"/>
      <c r="F42" s="22"/>
      <c r="G42" s="23"/>
      <c r="H42" s="24"/>
      <c r="I42" s="25"/>
      <c r="J42" s="26" t="str">
        <f aca="false">IF(B42&lt;&gt;"","REFERENTE 1","")</f>
        <v/>
      </c>
      <c r="K42" s="27"/>
      <c r="L42" s="27"/>
      <c r="M42" s="27"/>
    </row>
    <row r="43" customFormat="false" ht="34.5" hidden="false" customHeight="true" outlineLevel="0" collapsed="false">
      <c r="A43" s="17"/>
      <c r="B43" s="18"/>
      <c r="C43" s="18"/>
      <c r="D43" s="20"/>
      <c r="E43" s="21"/>
      <c r="F43" s="22"/>
      <c r="G43" s="23"/>
      <c r="H43" s="24"/>
      <c r="I43" s="25"/>
      <c r="J43" s="28" t="str">
        <f aca="false">IF(B42&lt;&gt;"","REFERENTE 2","")</f>
        <v/>
      </c>
      <c r="K43" s="29"/>
      <c r="L43" s="29"/>
      <c r="M43" s="29"/>
    </row>
    <row r="44" customFormat="false" ht="34.5" hidden="false" customHeight="true" outlineLevel="0" collapsed="false">
      <c r="A44" s="17" t="str">
        <f aca="false">IF(B44&lt;&gt;"",$H$2,"")</f>
        <v/>
      </c>
      <c r="B44" s="18"/>
      <c r="C44" s="19" t="str">
        <f aca="false">IFERROR(VLOOKUP(B44,#REF!,3,FALSE()),"")</f>
        <v/>
      </c>
      <c r="D44" s="20" t="str">
        <f aca="false">IFERROR(VLOOKUP(B44,DATI!B:E,2,FALSE()),"")</f>
        <v/>
      </c>
      <c r="E44" s="21"/>
      <c r="F44" s="22"/>
      <c r="G44" s="23"/>
      <c r="H44" s="24"/>
      <c r="I44" s="25"/>
      <c r="J44" s="26" t="str">
        <f aca="false">IF(B44&lt;&gt;"","REFERENTE 1","")</f>
        <v/>
      </c>
      <c r="K44" s="27"/>
      <c r="L44" s="27"/>
      <c r="M44" s="27"/>
    </row>
    <row r="45" customFormat="false" ht="34.5" hidden="false" customHeight="true" outlineLevel="0" collapsed="false">
      <c r="A45" s="17"/>
      <c r="B45" s="18"/>
      <c r="C45" s="18"/>
      <c r="D45" s="20"/>
      <c r="E45" s="21"/>
      <c r="F45" s="22"/>
      <c r="G45" s="23"/>
      <c r="H45" s="24"/>
      <c r="I45" s="25"/>
      <c r="J45" s="28" t="str">
        <f aca="false">IF(B44&lt;&gt;"","REFERENTE 2","")</f>
        <v/>
      </c>
      <c r="K45" s="29"/>
      <c r="L45" s="29"/>
      <c r="M45" s="29"/>
    </row>
    <row r="46" customFormat="false" ht="34.5" hidden="false" customHeight="true" outlineLevel="0" collapsed="false">
      <c r="A46" s="17" t="str">
        <f aca="false">IF(B46&lt;&gt;"",$H$2,"")</f>
        <v/>
      </c>
      <c r="B46" s="18"/>
      <c r="C46" s="19" t="str">
        <f aca="false">IFERROR(VLOOKUP(B46,#REF!,3,FALSE()),"")</f>
        <v/>
      </c>
      <c r="D46" s="20" t="str">
        <f aca="false">IFERROR(VLOOKUP(B46,DATI!B:E,2,FALSE()),"")</f>
        <v/>
      </c>
      <c r="E46" s="21"/>
      <c r="F46" s="22"/>
      <c r="G46" s="23"/>
      <c r="H46" s="24"/>
      <c r="I46" s="25"/>
      <c r="J46" s="26" t="str">
        <f aca="false">IF(B46&lt;&gt;"","REFERENTE 1","")</f>
        <v/>
      </c>
      <c r="K46" s="27"/>
      <c r="L46" s="27"/>
      <c r="M46" s="27"/>
    </row>
    <row r="47" customFormat="false" ht="34.5" hidden="false" customHeight="true" outlineLevel="0" collapsed="false">
      <c r="A47" s="17"/>
      <c r="B47" s="18"/>
      <c r="C47" s="18"/>
      <c r="D47" s="20"/>
      <c r="E47" s="21"/>
      <c r="F47" s="22"/>
      <c r="G47" s="23"/>
      <c r="H47" s="24"/>
      <c r="I47" s="25"/>
      <c r="J47" s="28" t="str">
        <f aca="false">IF(B46&lt;&gt;"","REFERENTE 2","")</f>
        <v/>
      </c>
      <c r="K47" s="29"/>
      <c r="L47" s="29"/>
      <c r="M47" s="29"/>
    </row>
    <row r="48" customFormat="false" ht="34.5" hidden="false" customHeight="true" outlineLevel="0" collapsed="false">
      <c r="A48" s="17" t="str">
        <f aca="false">IF(B48&lt;&gt;"",$H$2,"")</f>
        <v/>
      </c>
      <c r="B48" s="18"/>
      <c r="C48" s="19" t="str">
        <f aca="false">IFERROR(VLOOKUP(B48,#REF!,3,FALSE()),"")</f>
        <v/>
      </c>
      <c r="D48" s="20" t="str">
        <f aca="false">IFERROR(VLOOKUP(B48,DATI!B:E,2,FALSE()),"")</f>
        <v/>
      </c>
      <c r="E48" s="21"/>
      <c r="F48" s="22"/>
      <c r="G48" s="23"/>
      <c r="H48" s="24"/>
      <c r="I48" s="25"/>
      <c r="J48" s="26" t="str">
        <f aca="false">IF(B48&lt;&gt;"","REFERENTE 1","")</f>
        <v/>
      </c>
      <c r="K48" s="27"/>
      <c r="L48" s="27"/>
      <c r="M48" s="27"/>
    </row>
    <row r="49" customFormat="false" ht="34.5" hidden="false" customHeight="true" outlineLevel="0" collapsed="false">
      <c r="A49" s="17"/>
      <c r="B49" s="18"/>
      <c r="C49" s="18"/>
      <c r="D49" s="20"/>
      <c r="E49" s="21"/>
      <c r="F49" s="22"/>
      <c r="G49" s="23"/>
      <c r="H49" s="24"/>
      <c r="I49" s="25"/>
      <c r="J49" s="28" t="str">
        <f aca="false">IF(B48&lt;&gt;"","REFERENTE 2","")</f>
        <v/>
      </c>
      <c r="K49" s="29"/>
      <c r="L49" s="29"/>
      <c r="M49" s="29"/>
    </row>
    <row r="50" customFormat="false" ht="34.5" hidden="false" customHeight="true" outlineLevel="0" collapsed="false">
      <c r="A50" s="17" t="str">
        <f aca="false">IF(B50&lt;&gt;"",$H$2,"")</f>
        <v/>
      </c>
      <c r="B50" s="18"/>
      <c r="C50" s="19" t="str">
        <f aca="false">IFERROR(VLOOKUP(B50,#REF!,3,FALSE()),"")</f>
        <v/>
      </c>
      <c r="D50" s="20" t="str">
        <f aca="false">IFERROR(VLOOKUP(B50,DATI!B:E,2,FALSE()),"")</f>
        <v/>
      </c>
      <c r="E50" s="21"/>
      <c r="F50" s="22"/>
      <c r="G50" s="23"/>
      <c r="H50" s="24"/>
      <c r="I50" s="25"/>
      <c r="J50" s="26" t="str">
        <f aca="false">IF(B50&lt;&gt;"","REFERENTE 1","")</f>
        <v/>
      </c>
      <c r="K50" s="27"/>
      <c r="L50" s="27"/>
      <c r="M50" s="27"/>
    </row>
    <row r="51" customFormat="false" ht="34.5" hidden="false" customHeight="true" outlineLevel="0" collapsed="false">
      <c r="A51" s="17"/>
      <c r="B51" s="18"/>
      <c r="C51" s="18"/>
      <c r="D51" s="20"/>
      <c r="E51" s="21"/>
      <c r="F51" s="22"/>
      <c r="G51" s="23"/>
      <c r="H51" s="24"/>
      <c r="I51" s="25"/>
      <c r="J51" s="28" t="str">
        <f aca="false">IF(B50&lt;&gt;"","REFERENTE 2","")</f>
        <v/>
      </c>
      <c r="K51" s="29"/>
      <c r="L51" s="29"/>
      <c r="M51" s="29"/>
    </row>
    <row r="52" customFormat="false" ht="34.5" hidden="false" customHeight="true" outlineLevel="0" collapsed="false">
      <c r="A52" s="17" t="str">
        <f aca="false">IF(B52&lt;&gt;"",$H$2,"")</f>
        <v/>
      </c>
      <c r="B52" s="18"/>
      <c r="C52" s="19" t="str">
        <f aca="false">IFERROR(VLOOKUP(B52,#REF!,3,FALSE()),"")</f>
        <v/>
      </c>
      <c r="D52" s="20" t="str">
        <f aca="false">IFERROR(VLOOKUP(B52,DATI!B:E,2,FALSE()),"")</f>
        <v/>
      </c>
      <c r="E52" s="21"/>
      <c r="F52" s="22"/>
      <c r="G52" s="23"/>
      <c r="H52" s="24"/>
      <c r="I52" s="25"/>
      <c r="J52" s="26" t="str">
        <f aca="false">IF(B52&lt;&gt;"","REFERENTE 1","")</f>
        <v/>
      </c>
      <c r="K52" s="27"/>
      <c r="L52" s="27"/>
      <c r="M52" s="27"/>
    </row>
    <row r="53" customFormat="false" ht="34.5" hidden="false" customHeight="true" outlineLevel="0" collapsed="false">
      <c r="A53" s="17"/>
      <c r="B53" s="18"/>
      <c r="C53" s="18"/>
      <c r="D53" s="20"/>
      <c r="E53" s="21"/>
      <c r="F53" s="22"/>
      <c r="G53" s="23"/>
      <c r="H53" s="24"/>
      <c r="I53" s="25"/>
      <c r="J53" s="28" t="str">
        <f aca="false">IF(B52&lt;&gt;"","REFERENTE 2","")</f>
        <v/>
      </c>
      <c r="K53" s="29"/>
      <c r="L53" s="29"/>
      <c r="M53" s="29"/>
    </row>
    <row r="54" customFormat="false" ht="34.5" hidden="false" customHeight="true" outlineLevel="0" collapsed="false">
      <c r="A54" s="17" t="str">
        <f aca="false">IF(B54&lt;&gt;"",$H$2,"")</f>
        <v/>
      </c>
      <c r="B54" s="18"/>
      <c r="C54" s="19" t="str">
        <f aca="false">IFERROR(VLOOKUP(B54,#REF!,3,FALSE()),"")</f>
        <v/>
      </c>
      <c r="D54" s="20" t="str">
        <f aca="false">IFERROR(VLOOKUP(B54,DATI!B:E,2,FALSE()),"")</f>
        <v/>
      </c>
      <c r="E54" s="21"/>
      <c r="F54" s="22"/>
      <c r="G54" s="23"/>
      <c r="H54" s="24"/>
      <c r="I54" s="25"/>
      <c r="J54" s="26" t="str">
        <f aca="false">IF(B54&lt;&gt;"","REFERENTE 1","")</f>
        <v/>
      </c>
      <c r="K54" s="27"/>
      <c r="L54" s="27"/>
      <c r="M54" s="27"/>
    </row>
    <row r="55" customFormat="false" ht="34.5" hidden="false" customHeight="true" outlineLevel="0" collapsed="false">
      <c r="A55" s="17"/>
      <c r="B55" s="18"/>
      <c r="C55" s="18"/>
      <c r="D55" s="20"/>
      <c r="E55" s="21"/>
      <c r="F55" s="22"/>
      <c r="G55" s="23"/>
      <c r="H55" s="24"/>
      <c r="I55" s="25"/>
      <c r="J55" s="28" t="str">
        <f aca="false">IF(B54&lt;&gt;"","REFERENTE 2","")</f>
        <v/>
      </c>
      <c r="K55" s="29"/>
      <c r="L55" s="29"/>
      <c r="M55" s="29"/>
    </row>
    <row r="56" customFormat="false" ht="34.5" hidden="false" customHeight="true" outlineLevel="0" collapsed="false">
      <c r="A56" s="17" t="str">
        <f aca="false">IF(B56&lt;&gt;"",$H$2,"")</f>
        <v/>
      </c>
      <c r="B56" s="18"/>
      <c r="C56" s="19" t="str">
        <f aca="false">IFERROR(VLOOKUP(B56,#REF!,3,FALSE()),"")</f>
        <v/>
      </c>
      <c r="D56" s="20" t="str">
        <f aca="false">IFERROR(VLOOKUP(B56,DATI!B:E,2,FALSE()),"")</f>
        <v/>
      </c>
      <c r="E56" s="21"/>
      <c r="F56" s="22"/>
      <c r="G56" s="23"/>
      <c r="H56" s="24"/>
      <c r="I56" s="25"/>
      <c r="J56" s="26" t="str">
        <f aca="false">IF(B56&lt;&gt;"","REFERENTE 1","")</f>
        <v/>
      </c>
      <c r="K56" s="27"/>
      <c r="L56" s="27"/>
      <c r="M56" s="27"/>
    </row>
    <row r="57" customFormat="false" ht="34.5" hidden="false" customHeight="true" outlineLevel="0" collapsed="false">
      <c r="A57" s="17"/>
      <c r="B57" s="18"/>
      <c r="C57" s="18"/>
      <c r="D57" s="20"/>
      <c r="E57" s="21"/>
      <c r="F57" s="22"/>
      <c r="G57" s="23"/>
      <c r="H57" s="24"/>
      <c r="I57" s="25"/>
      <c r="J57" s="28" t="str">
        <f aca="false">IF(B56&lt;&gt;"","REFERENTE 2","")</f>
        <v/>
      </c>
      <c r="K57" s="29"/>
      <c r="L57" s="29"/>
      <c r="M57" s="29"/>
    </row>
    <row r="58" customFormat="false" ht="34.5" hidden="false" customHeight="true" outlineLevel="0" collapsed="false">
      <c r="A58" s="17" t="str">
        <f aca="false">IF(B58&lt;&gt;"",$H$2,"")</f>
        <v/>
      </c>
      <c r="B58" s="18"/>
      <c r="C58" s="19" t="str">
        <f aca="false">IFERROR(VLOOKUP(B58,#REF!,3,FALSE()),"")</f>
        <v/>
      </c>
      <c r="D58" s="20" t="str">
        <f aca="false">IFERROR(VLOOKUP(B58,DATI!B:E,2,FALSE()),"")</f>
        <v/>
      </c>
      <c r="E58" s="21"/>
      <c r="F58" s="22"/>
      <c r="G58" s="23"/>
      <c r="H58" s="24"/>
      <c r="I58" s="25"/>
      <c r="J58" s="26" t="str">
        <f aca="false">IF(B58&lt;&gt;"","REFERENTE 1","")</f>
        <v/>
      </c>
      <c r="K58" s="27"/>
      <c r="L58" s="27"/>
      <c r="M58" s="27"/>
    </row>
    <row r="59" customFormat="false" ht="34.5" hidden="false" customHeight="true" outlineLevel="0" collapsed="false">
      <c r="A59" s="17"/>
      <c r="B59" s="18"/>
      <c r="C59" s="18"/>
      <c r="D59" s="20"/>
      <c r="E59" s="21"/>
      <c r="F59" s="22"/>
      <c r="G59" s="23"/>
      <c r="H59" s="24"/>
      <c r="I59" s="25"/>
      <c r="J59" s="28" t="str">
        <f aca="false">IF(B58&lt;&gt;"","REFERENTE 2","")</f>
        <v/>
      </c>
      <c r="K59" s="29"/>
      <c r="L59" s="29"/>
      <c r="M59" s="29"/>
    </row>
    <row r="60" customFormat="false" ht="34.5" hidden="false" customHeight="true" outlineLevel="0" collapsed="false">
      <c r="A60" s="17" t="str">
        <f aca="false">IF(B60&lt;&gt;"",$H$2,"")</f>
        <v/>
      </c>
      <c r="B60" s="18"/>
      <c r="C60" s="19" t="str">
        <f aca="false">IFERROR(VLOOKUP(B60,#REF!,3,FALSE()),"")</f>
        <v/>
      </c>
      <c r="D60" s="20" t="str">
        <f aca="false">IFERROR(VLOOKUP(B60,DATI!B:E,2,FALSE()),"")</f>
        <v/>
      </c>
      <c r="E60" s="21"/>
      <c r="F60" s="22"/>
      <c r="G60" s="23"/>
      <c r="H60" s="24"/>
      <c r="I60" s="25"/>
      <c r="J60" s="26" t="str">
        <f aca="false">IF(B60&lt;&gt;"","REFERENTE 1","")</f>
        <v/>
      </c>
      <c r="K60" s="27"/>
      <c r="L60" s="27"/>
      <c r="M60" s="27"/>
    </row>
    <row r="61" customFormat="false" ht="34.5" hidden="false" customHeight="true" outlineLevel="0" collapsed="false">
      <c r="A61" s="17"/>
      <c r="B61" s="18"/>
      <c r="C61" s="18"/>
      <c r="D61" s="20"/>
      <c r="E61" s="21"/>
      <c r="F61" s="22"/>
      <c r="G61" s="23"/>
      <c r="H61" s="24"/>
      <c r="I61" s="25"/>
      <c r="J61" s="28" t="str">
        <f aca="false">IF(B60&lt;&gt;"","REFERENTE 2","")</f>
        <v/>
      </c>
      <c r="K61" s="29"/>
      <c r="L61" s="29"/>
      <c r="M61" s="29"/>
    </row>
    <row r="62" customFormat="false" ht="34.5" hidden="false" customHeight="true" outlineLevel="0" collapsed="false">
      <c r="A62" s="17" t="str">
        <f aca="false">IF(B62&lt;&gt;"",$H$2,"")</f>
        <v/>
      </c>
      <c r="B62" s="18"/>
      <c r="C62" s="19" t="str">
        <f aca="false">IFERROR(VLOOKUP(B62,#REF!,3,FALSE()),"")</f>
        <v/>
      </c>
      <c r="D62" s="20" t="str">
        <f aca="false">IFERROR(VLOOKUP(B62,DATI!B:E,2,FALSE()),"")</f>
        <v/>
      </c>
      <c r="E62" s="21"/>
      <c r="F62" s="22"/>
      <c r="G62" s="23"/>
      <c r="H62" s="24"/>
      <c r="I62" s="25"/>
      <c r="J62" s="26" t="str">
        <f aca="false">IF(B62&lt;&gt;"","REFERENTE 1","")</f>
        <v/>
      </c>
      <c r="K62" s="27"/>
      <c r="L62" s="27"/>
      <c r="M62" s="27"/>
    </row>
    <row r="63" customFormat="false" ht="34.5" hidden="false" customHeight="true" outlineLevel="0" collapsed="false">
      <c r="A63" s="17"/>
      <c r="B63" s="18"/>
      <c r="C63" s="18"/>
      <c r="D63" s="20"/>
      <c r="E63" s="21"/>
      <c r="F63" s="22"/>
      <c r="G63" s="23"/>
      <c r="H63" s="24"/>
      <c r="I63" s="25"/>
      <c r="J63" s="28" t="str">
        <f aca="false">IF(B62&lt;&gt;"","REFERENTE 2","")</f>
        <v/>
      </c>
      <c r="K63" s="29"/>
      <c r="L63" s="29"/>
      <c r="M63" s="29"/>
    </row>
    <row r="64" customFormat="false" ht="34.5" hidden="false" customHeight="true" outlineLevel="0" collapsed="false">
      <c r="A64" s="17" t="str">
        <f aca="false">IF(B64&lt;&gt;"",$H$2,"")</f>
        <v/>
      </c>
      <c r="B64" s="18"/>
      <c r="C64" s="19" t="str">
        <f aca="false">IFERROR(VLOOKUP(B64,#REF!,3,FALSE()),"")</f>
        <v/>
      </c>
      <c r="D64" s="20" t="str">
        <f aca="false">IFERROR(VLOOKUP(B64,DATI!B:E,2,FALSE()),"")</f>
        <v/>
      </c>
      <c r="E64" s="21"/>
      <c r="F64" s="22"/>
      <c r="G64" s="23"/>
      <c r="H64" s="24"/>
      <c r="I64" s="25"/>
      <c r="J64" s="26" t="str">
        <f aca="false">IF(B64&lt;&gt;"","REFERENTE 1","")</f>
        <v/>
      </c>
      <c r="K64" s="27"/>
      <c r="L64" s="27"/>
      <c r="M64" s="27"/>
    </row>
    <row r="65" customFormat="false" ht="34.5" hidden="false" customHeight="true" outlineLevel="0" collapsed="false">
      <c r="A65" s="17"/>
      <c r="B65" s="18"/>
      <c r="C65" s="18"/>
      <c r="D65" s="20"/>
      <c r="E65" s="21"/>
      <c r="F65" s="22"/>
      <c r="G65" s="23"/>
      <c r="H65" s="24"/>
      <c r="I65" s="25"/>
      <c r="J65" s="28" t="str">
        <f aca="false">IF(B64&lt;&gt;"","REFERENTE 2","")</f>
        <v/>
      </c>
      <c r="K65" s="29"/>
      <c r="L65" s="29"/>
      <c r="M65" s="29"/>
    </row>
    <row r="66" customFormat="false" ht="34.5" hidden="false" customHeight="true" outlineLevel="0" collapsed="false">
      <c r="A66" s="17" t="str">
        <f aca="false">IF(B66&lt;&gt;"",$H$2,"")</f>
        <v/>
      </c>
      <c r="B66" s="18"/>
      <c r="C66" s="19" t="str">
        <f aca="false">IFERROR(VLOOKUP(B66,#REF!,3,FALSE()),"")</f>
        <v/>
      </c>
      <c r="D66" s="20" t="str">
        <f aca="false">IFERROR(VLOOKUP(B66,DATI!B:E,2,FALSE()),"")</f>
        <v/>
      </c>
      <c r="E66" s="21"/>
      <c r="F66" s="22"/>
      <c r="G66" s="23"/>
      <c r="H66" s="24"/>
      <c r="I66" s="25"/>
      <c r="J66" s="26" t="str">
        <f aca="false">IF(B66&lt;&gt;"","REFERENTE 1","")</f>
        <v/>
      </c>
      <c r="K66" s="27"/>
      <c r="L66" s="27"/>
      <c r="M66" s="27"/>
    </row>
    <row r="67" customFormat="false" ht="34.5" hidden="false" customHeight="true" outlineLevel="0" collapsed="false">
      <c r="A67" s="17"/>
      <c r="B67" s="18"/>
      <c r="C67" s="18"/>
      <c r="D67" s="20"/>
      <c r="E67" s="21"/>
      <c r="F67" s="22"/>
      <c r="G67" s="23"/>
      <c r="H67" s="24"/>
      <c r="I67" s="25"/>
      <c r="J67" s="28" t="str">
        <f aca="false">IF(B66&lt;&gt;"","REFERENTE 2","")</f>
        <v/>
      </c>
      <c r="K67" s="29"/>
      <c r="L67" s="29"/>
      <c r="M67" s="29"/>
    </row>
    <row r="68" customFormat="false" ht="34.5" hidden="false" customHeight="true" outlineLevel="0" collapsed="false">
      <c r="A68" s="17" t="str">
        <f aca="false">IF(B68&lt;&gt;"",$H$2,"")</f>
        <v/>
      </c>
      <c r="B68" s="18"/>
      <c r="C68" s="19" t="str">
        <f aca="false">IFERROR(VLOOKUP(B68,#REF!,3,FALSE()),"")</f>
        <v/>
      </c>
      <c r="D68" s="20" t="str">
        <f aca="false">IFERROR(VLOOKUP(B68,DATI!B:E,2,FALSE()),"")</f>
        <v/>
      </c>
      <c r="E68" s="21"/>
      <c r="F68" s="22"/>
      <c r="G68" s="23"/>
      <c r="H68" s="24"/>
      <c r="I68" s="25"/>
      <c r="J68" s="26" t="str">
        <f aca="false">IF(B68&lt;&gt;"","REFERENTE 1","")</f>
        <v/>
      </c>
      <c r="K68" s="27"/>
      <c r="L68" s="27"/>
      <c r="M68" s="27"/>
    </row>
    <row r="69" customFormat="false" ht="34.5" hidden="false" customHeight="true" outlineLevel="0" collapsed="false">
      <c r="A69" s="17"/>
      <c r="B69" s="18"/>
      <c r="C69" s="18"/>
      <c r="D69" s="20"/>
      <c r="E69" s="21"/>
      <c r="F69" s="22"/>
      <c r="G69" s="23"/>
      <c r="H69" s="24"/>
      <c r="I69" s="25"/>
      <c r="J69" s="28" t="str">
        <f aca="false">IF(B68&lt;&gt;"","REFERENTE 2","")</f>
        <v/>
      </c>
      <c r="K69" s="29"/>
      <c r="L69" s="29"/>
      <c r="M69" s="29"/>
    </row>
    <row r="70" customFormat="false" ht="34.5" hidden="false" customHeight="true" outlineLevel="0" collapsed="false">
      <c r="A70" s="17" t="str">
        <f aca="false">IF(B70&lt;&gt;"",$H$2,"")</f>
        <v/>
      </c>
      <c r="B70" s="18"/>
      <c r="C70" s="19" t="str">
        <f aca="false">IFERROR(VLOOKUP(B70,#REF!,3,FALSE()),"")</f>
        <v/>
      </c>
      <c r="D70" s="20" t="str">
        <f aca="false">IFERROR(VLOOKUP(B70,DATI!B:E,2,FALSE()),"")</f>
        <v/>
      </c>
      <c r="E70" s="21"/>
      <c r="F70" s="22"/>
      <c r="G70" s="23"/>
      <c r="H70" s="24"/>
      <c r="I70" s="25"/>
      <c r="J70" s="26" t="str">
        <f aca="false">IF(B70&lt;&gt;"","REFERENTE 1","")</f>
        <v/>
      </c>
      <c r="K70" s="27"/>
      <c r="L70" s="27"/>
      <c r="M70" s="27"/>
    </row>
    <row r="71" customFormat="false" ht="34.5" hidden="false" customHeight="true" outlineLevel="0" collapsed="false">
      <c r="A71" s="17"/>
      <c r="B71" s="18"/>
      <c r="C71" s="18"/>
      <c r="D71" s="20"/>
      <c r="E71" s="21"/>
      <c r="F71" s="22"/>
      <c r="G71" s="23"/>
      <c r="H71" s="24"/>
      <c r="I71" s="25"/>
      <c r="J71" s="28" t="str">
        <f aca="false">IF(B70&lt;&gt;"","REFERENTE 2","")</f>
        <v/>
      </c>
      <c r="K71" s="29"/>
      <c r="L71" s="29"/>
      <c r="M71" s="29"/>
    </row>
    <row r="72" customFormat="false" ht="34.5" hidden="false" customHeight="true" outlineLevel="0" collapsed="false">
      <c r="A72" s="17" t="str">
        <f aca="false">IF(B72&lt;&gt;"",$H$2,"")</f>
        <v/>
      </c>
      <c r="B72" s="18"/>
      <c r="C72" s="19" t="str">
        <f aca="false">IFERROR(VLOOKUP(B72,#REF!,3,FALSE()),"")</f>
        <v/>
      </c>
      <c r="D72" s="20" t="str">
        <f aca="false">IFERROR(VLOOKUP(B72,DATI!B:E,2,FALSE()),"")</f>
        <v/>
      </c>
      <c r="E72" s="21"/>
      <c r="F72" s="22"/>
      <c r="G72" s="23"/>
      <c r="H72" s="24"/>
      <c r="I72" s="25"/>
      <c r="J72" s="26" t="str">
        <f aca="false">IF(B72&lt;&gt;"","REFERENTE 1","")</f>
        <v/>
      </c>
      <c r="K72" s="27"/>
      <c r="L72" s="27"/>
      <c r="M72" s="27"/>
    </row>
    <row r="73" customFormat="false" ht="34.5" hidden="false" customHeight="true" outlineLevel="0" collapsed="false">
      <c r="A73" s="17"/>
      <c r="B73" s="18"/>
      <c r="C73" s="18"/>
      <c r="D73" s="20"/>
      <c r="E73" s="21"/>
      <c r="F73" s="22"/>
      <c r="G73" s="23"/>
      <c r="H73" s="24"/>
      <c r="I73" s="25"/>
      <c r="J73" s="28" t="str">
        <f aca="false">IF(B72&lt;&gt;"","REFERENTE 2","")</f>
        <v/>
      </c>
      <c r="K73" s="29"/>
      <c r="L73" s="29"/>
      <c r="M73" s="29"/>
    </row>
    <row r="74" customFormat="false" ht="34.5" hidden="false" customHeight="true" outlineLevel="0" collapsed="false">
      <c r="A74" s="17" t="str">
        <f aca="false">IF(B74&lt;&gt;"",$H$2,"")</f>
        <v/>
      </c>
      <c r="B74" s="18"/>
      <c r="C74" s="19" t="str">
        <f aca="false">IFERROR(VLOOKUP(B74,#REF!,3,FALSE()),"")</f>
        <v/>
      </c>
      <c r="D74" s="20" t="str">
        <f aca="false">IFERROR(VLOOKUP(B74,DATI!B:E,2,FALSE()),"")</f>
        <v/>
      </c>
      <c r="E74" s="21"/>
      <c r="F74" s="22"/>
      <c r="G74" s="23"/>
      <c r="H74" s="24"/>
      <c r="I74" s="25"/>
      <c r="J74" s="26" t="str">
        <f aca="false">IF(B74&lt;&gt;"","REFERENTE 1","")</f>
        <v/>
      </c>
      <c r="K74" s="27"/>
      <c r="L74" s="27"/>
      <c r="M74" s="27"/>
    </row>
    <row r="75" customFormat="false" ht="34.5" hidden="false" customHeight="true" outlineLevel="0" collapsed="false">
      <c r="A75" s="17"/>
      <c r="B75" s="18"/>
      <c r="C75" s="18"/>
      <c r="D75" s="20"/>
      <c r="E75" s="21"/>
      <c r="F75" s="22"/>
      <c r="G75" s="23"/>
      <c r="H75" s="24"/>
      <c r="I75" s="25"/>
      <c r="J75" s="28" t="str">
        <f aca="false">IF(B74&lt;&gt;"","REFERENTE 2","")</f>
        <v/>
      </c>
      <c r="K75" s="29"/>
      <c r="L75" s="29"/>
      <c r="M75" s="29"/>
    </row>
    <row r="76" customFormat="false" ht="34.5" hidden="false" customHeight="true" outlineLevel="0" collapsed="false">
      <c r="A76" s="17" t="str">
        <f aca="false">IF(B76&lt;&gt;"",$H$2,"")</f>
        <v/>
      </c>
      <c r="B76" s="18"/>
      <c r="C76" s="19" t="str">
        <f aca="false">IFERROR(VLOOKUP(B76,#REF!,3,FALSE()),"")</f>
        <v/>
      </c>
      <c r="D76" s="20" t="str">
        <f aca="false">IFERROR(VLOOKUP(B76,DATI!B:E,2,FALSE()),"")</f>
        <v/>
      </c>
      <c r="E76" s="21"/>
      <c r="F76" s="22"/>
      <c r="G76" s="23"/>
      <c r="H76" s="24"/>
      <c r="I76" s="25"/>
      <c r="J76" s="26" t="str">
        <f aca="false">IF(B76&lt;&gt;"","REFERENTE 1","")</f>
        <v/>
      </c>
      <c r="K76" s="27"/>
      <c r="L76" s="27"/>
      <c r="M76" s="27"/>
    </row>
    <row r="77" customFormat="false" ht="34.5" hidden="false" customHeight="true" outlineLevel="0" collapsed="false">
      <c r="A77" s="17"/>
      <c r="B77" s="18"/>
      <c r="C77" s="18"/>
      <c r="D77" s="20"/>
      <c r="E77" s="21"/>
      <c r="F77" s="22"/>
      <c r="G77" s="23"/>
      <c r="H77" s="24"/>
      <c r="I77" s="25"/>
      <c r="J77" s="28" t="str">
        <f aca="false">IF(B76&lt;&gt;"","REFERENTE 2","")</f>
        <v/>
      </c>
      <c r="K77" s="29"/>
      <c r="L77" s="29"/>
      <c r="M77" s="29"/>
    </row>
    <row r="78" customFormat="false" ht="34.5" hidden="false" customHeight="true" outlineLevel="0" collapsed="false">
      <c r="A78" s="17" t="str">
        <f aca="false">IF(B78&lt;&gt;"",$H$2,"")</f>
        <v/>
      </c>
      <c r="B78" s="18"/>
      <c r="C78" s="19" t="str">
        <f aca="false">IFERROR(VLOOKUP(B78,#REF!,3,FALSE()),"")</f>
        <v/>
      </c>
      <c r="D78" s="20" t="str">
        <f aca="false">IFERROR(VLOOKUP(B78,DATI!B:E,2,FALSE()),"")</f>
        <v/>
      </c>
      <c r="E78" s="21"/>
      <c r="F78" s="22"/>
      <c r="G78" s="23"/>
      <c r="H78" s="24"/>
      <c r="I78" s="25"/>
      <c r="J78" s="26" t="str">
        <f aca="false">IF(B78&lt;&gt;"","REFERENTE 1","")</f>
        <v/>
      </c>
      <c r="K78" s="27"/>
      <c r="L78" s="27"/>
      <c r="M78" s="27"/>
    </row>
    <row r="79" customFormat="false" ht="34.5" hidden="false" customHeight="true" outlineLevel="0" collapsed="false">
      <c r="A79" s="17"/>
      <c r="B79" s="18"/>
      <c r="C79" s="18"/>
      <c r="D79" s="20"/>
      <c r="E79" s="21"/>
      <c r="F79" s="22"/>
      <c r="G79" s="23"/>
      <c r="H79" s="24"/>
      <c r="I79" s="25"/>
      <c r="J79" s="28" t="str">
        <f aca="false">IF(B78&lt;&gt;"","REFERENTE 2","")</f>
        <v/>
      </c>
      <c r="K79" s="29"/>
      <c r="L79" s="29"/>
      <c r="M79" s="29"/>
    </row>
    <row r="80" customFormat="false" ht="34.5" hidden="false" customHeight="true" outlineLevel="0" collapsed="false">
      <c r="A80" s="17" t="str">
        <f aca="false">IF(B80&lt;&gt;"",$H$2,"")</f>
        <v/>
      </c>
      <c r="B80" s="18"/>
      <c r="C80" s="19" t="str">
        <f aca="false">IFERROR(VLOOKUP(B80,#REF!,3,FALSE()),"")</f>
        <v/>
      </c>
      <c r="D80" s="20" t="str">
        <f aca="false">IFERROR(VLOOKUP(B80,DATI!B:E,2,FALSE()),"")</f>
        <v/>
      </c>
      <c r="E80" s="21"/>
      <c r="F80" s="22"/>
      <c r="G80" s="23"/>
      <c r="H80" s="24"/>
      <c r="I80" s="25"/>
      <c r="J80" s="26" t="str">
        <f aca="false">IF(B80&lt;&gt;"","REFERENTE 1","")</f>
        <v/>
      </c>
      <c r="K80" s="27"/>
      <c r="L80" s="27"/>
      <c r="M80" s="27"/>
    </row>
    <row r="81" customFormat="false" ht="34.5" hidden="false" customHeight="true" outlineLevel="0" collapsed="false">
      <c r="A81" s="17"/>
      <c r="B81" s="18"/>
      <c r="C81" s="18"/>
      <c r="D81" s="20"/>
      <c r="E81" s="21"/>
      <c r="F81" s="22"/>
      <c r="G81" s="23"/>
      <c r="H81" s="24"/>
      <c r="I81" s="25"/>
      <c r="J81" s="28" t="str">
        <f aca="false">IF(B80&lt;&gt;"","REFERENTE 2","")</f>
        <v/>
      </c>
      <c r="K81" s="29"/>
      <c r="L81" s="29"/>
      <c r="M81" s="29"/>
    </row>
    <row r="82" customFormat="false" ht="34.5" hidden="false" customHeight="true" outlineLevel="0" collapsed="false">
      <c r="A82" s="17" t="str">
        <f aca="false">IF(B82&lt;&gt;"",$H$2,"")</f>
        <v/>
      </c>
      <c r="B82" s="18"/>
      <c r="C82" s="19" t="str">
        <f aca="false">IFERROR(VLOOKUP(B82,#REF!,3,FALSE()),"")</f>
        <v/>
      </c>
      <c r="D82" s="20" t="str">
        <f aca="false">IFERROR(VLOOKUP(B82,DATI!B:E,2,FALSE()),"")</f>
        <v/>
      </c>
      <c r="E82" s="21"/>
      <c r="F82" s="22"/>
      <c r="G82" s="23"/>
      <c r="H82" s="24"/>
      <c r="I82" s="25"/>
      <c r="J82" s="26" t="str">
        <f aca="false">IF(B82&lt;&gt;"","REFERENTE 1","")</f>
        <v/>
      </c>
      <c r="K82" s="27"/>
      <c r="L82" s="27"/>
      <c r="M82" s="27"/>
    </row>
    <row r="83" customFormat="false" ht="34.5" hidden="false" customHeight="true" outlineLevel="0" collapsed="false">
      <c r="A83" s="17"/>
      <c r="B83" s="18"/>
      <c r="C83" s="18"/>
      <c r="D83" s="20"/>
      <c r="E83" s="21"/>
      <c r="F83" s="22"/>
      <c r="G83" s="23"/>
      <c r="H83" s="24"/>
      <c r="I83" s="25"/>
      <c r="J83" s="28" t="str">
        <f aca="false">IF(B82&lt;&gt;"","REFERENTE 2","")</f>
        <v/>
      </c>
      <c r="K83" s="29"/>
      <c r="L83" s="29"/>
      <c r="M83" s="29"/>
    </row>
    <row r="84" customFormat="false" ht="34.5" hidden="false" customHeight="true" outlineLevel="0" collapsed="false">
      <c r="A84" s="17" t="str">
        <f aca="false">IF(B84&lt;&gt;"",$H$2,"")</f>
        <v/>
      </c>
      <c r="B84" s="18"/>
      <c r="C84" s="19" t="str">
        <f aca="false">IFERROR(VLOOKUP(B84,#REF!,3,FALSE()),"")</f>
        <v/>
      </c>
      <c r="D84" s="20" t="str">
        <f aca="false">IFERROR(VLOOKUP(B84,DATI!B:E,2,FALSE()),"")</f>
        <v/>
      </c>
      <c r="E84" s="21"/>
      <c r="F84" s="22"/>
      <c r="G84" s="23"/>
      <c r="H84" s="24"/>
      <c r="I84" s="25"/>
      <c r="J84" s="26" t="str">
        <f aca="false">IF(B84&lt;&gt;"","REFERENTE 1","")</f>
        <v/>
      </c>
      <c r="K84" s="27"/>
      <c r="L84" s="27"/>
      <c r="M84" s="27"/>
    </row>
    <row r="85" customFormat="false" ht="34.5" hidden="false" customHeight="true" outlineLevel="0" collapsed="false">
      <c r="A85" s="17"/>
      <c r="B85" s="18"/>
      <c r="C85" s="18"/>
      <c r="D85" s="20"/>
      <c r="E85" s="21"/>
      <c r="F85" s="22"/>
      <c r="G85" s="23"/>
      <c r="H85" s="24"/>
      <c r="I85" s="25"/>
      <c r="J85" s="28" t="str">
        <f aca="false">IF(B84&lt;&gt;"","REFERENTE 2","")</f>
        <v/>
      </c>
      <c r="K85" s="29"/>
      <c r="L85" s="29"/>
      <c r="M85" s="29"/>
    </row>
    <row r="86" customFormat="false" ht="34.5" hidden="false" customHeight="true" outlineLevel="0" collapsed="false">
      <c r="A86" s="17" t="str">
        <f aca="false">IF(B86&lt;&gt;"",$H$2,"")</f>
        <v/>
      </c>
      <c r="B86" s="18"/>
      <c r="C86" s="19" t="str">
        <f aca="false">IFERROR(VLOOKUP(B86,#REF!,3,FALSE()),"")</f>
        <v/>
      </c>
      <c r="D86" s="20" t="str">
        <f aca="false">IFERROR(VLOOKUP(B86,DATI!B:E,2,FALSE()),"")</f>
        <v/>
      </c>
      <c r="E86" s="21"/>
      <c r="F86" s="22"/>
      <c r="G86" s="23"/>
      <c r="H86" s="24"/>
      <c r="I86" s="25"/>
      <c r="J86" s="26" t="str">
        <f aca="false">IF(B86&lt;&gt;"","REFERENTE 1","")</f>
        <v/>
      </c>
      <c r="K86" s="27"/>
      <c r="L86" s="27"/>
      <c r="M86" s="27"/>
    </row>
    <row r="87" customFormat="false" ht="34.5" hidden="false" customHeight="true" outlineLevel="0" collapsed="false">
      <c r="A87" s="17"/>
      <c r="B87" s="18"/>
      <c r="C87" s="18"/>
      <c r="D87" s="20"/>
      <c r="E87" s="21"/>
      <c r="F87" s="22"/>
      <c r="G87" s="23"/>
      <c r="H87" s="24"/>
      <c r="I87" s="25"/>
      <c r="J87" s="28" t="str">
        <f aca="false">IF(B86&lt;&gt;"","REFERENTE 2","")</f>
        <v/>
      </c>
      <c r="K87" s="29"/>
      <c r="L87" s="29"/>
      <c r="M87" s="29"/>
    </row>
    <row r="88" customFormat="false" ht="34.5" hidden="false" customHeight="true" outlineLevel="0" collapsed="false">
      <c r="A88" s="17" t="str">
        <f aca="false">IF(B88&lt;&gt;"",$H$2,"")</f>
        <v/>
      </c>
      <c r="B88" s="18"/>
      <c r="C88" s="19" t="str">
        <f aca="false">IFERROR(VLOOKUP(B88,#REF!,3,FALSE()),"")</f>
        <v/>
      </c>
      <c r="D88" s="20" t="str">
        <f aca="false">IFERROR(VLOOKUP(B88,DATI!B:E,2,FALSE()),"")</f>
        <v/>
      </c>
      <c r="E88" s="21"/>
      <c r="F88" s="22"/>
      <c r="G88" s="23"/>
      <c r="H88" s="24"/>
      <c r="I88" s="25"/>
      <c r="J88" s="26" t="str">
        <f aca="false">IF(B88&lt;&gt;"","REFERENTE 1","")</f>
        <v/>
      </c>
      <c r="K88" s="27"/>
      <c r="L88" s="27"/>
      <c r="M88" s="27"/>
    </row>
    <row r="89" customFormat="false" ht="34.5" hidden="false" customHeight="true" outlineLevel="0" collapsed="false">
      <c r="A89" s="17"/>
      <c r="B89" s="18"/>
      <c r="C89" s="18"/>
      <c r="D89" s="20"/>
      <c r="E89" s="21"/>
      <c r="F89" s="22"/>
      <c r="G89" s="23"/>
      <c r="H89" s="24"/>
      <c r="I89" s="25"/>
      <c r="J89" s="28" t="str">
        <f aca="false">IF(B88&lt;&gt;"","REFERENTE 2","")</f>
        <v/>
      </c>
      <c r="K89" s="29"/>
      <c r="L89" s="29"/>
      <c r="M89" s="29"/>
    </row>
    <row r="90" customFormat="false" ht="34.5" hidden="false" customHeight="true" outlineLevel="0" collapsed="false">
      <c r="A90" s="17" t="str">
        <f aca="false">IF(B90&lt;&gt;"",$H$2,"")</f>
        <v/>
      </c>
      <c r="B90" s="18"/>
      <c r="C90" s="19" t="str">
        <f aca="false">IFERROR(VLOOKUP(B90,#REF!,3,FALSE()),"")</f>
        <v/>
      </c>
      <c r="D90" s="20" t="str">
        <f aca="false">IFERROR(VLOOKUP(B90,DATI!B:E,2,FALSE()),"")</f>
        <v/>
      </c>
      <c r="E90" s="21"/>
      <c r="F90" s="22"/>
      <c r="G90" s="23"/>
      <c r="H90" s="24"/>
      <c r="I90" s="25"/>
      <c r="J90" s="26" t="str">
        <f aca="false">IF(B90&lt;&gt;"","REFERENTE 1","")</f>
        <v/>
      </c>
      <c r="K90" s="27"/>
      <c r="L90" s="27"/>
      <c r="M90" s="27"/>
    </row>
    <row r="91" customFormat="false" ht="34.5" hidden="false" customHeight="true" outlineLevel="0" collapsed="false">
      <c r="A91" s="17"/>
      <c r="B91" s="18"/>
      <c r="C91" s="18"/>
      <c r="D91" s="20"/>
      <c r="E91" s="21"/>
      <c r="F91" s="22"/>
      <c r="G91" s="23"/>
      <c r="H91" s="24"/>
      <c r="I91" s="25"/>
      <c r="J91" s="28" t="str">
        <f aca="false">IF(B90&lt;&gt;"","REFERENTE 2","")</f>
        <v/>
      </c>
      <c r="K91" s="29"/>
      <c r="L91" s="29"/>
      <c r="M91" s="29"/>
    </row>
    <row r="92" customFormat="false" ht="34.5" hidden="false" customHeight="true" outlineLevel="0" collapsed="false">
      <c r="A92" s="17" t="str">
        <f aca="false">IF(B92&lt;&gt;"",$H$2,"")</f>
        <v/>
      </c>
      <c r="B92" s="18"/>
      <c r="C92" s="19" t="str">
        <f aca="false">IFERROR(VLOOKUP(B92,#REF!,3,FALSE()),"")</f>
        <v/>
      </c>
      <c r="D92" s="20" t="str">
        <f aca="false">IFERROR(VLOOKUP(B92,DATI!B:E,2,FALSE()),"")</f>
        <v/>
      </c>
      <c r="E92" s="21"/>
      <c r="F92" s="22"/>
      <c r="G92" s="23"/>
      <c r="H92" s="24"/>
      <c r="I92" s="25"/>
      <c r="J92" s="26" t="str">
        <f aca="false">IF(B92&lt;&gt;"","REFERENTE 1","")</f>
        <v/>
      </c>
      <c r="K92" s="27"/>
      <c r="L92" s="27"/>
      <c r="M92" s="27"/>
    </row>
    <row r="93" customFormat="false" ht="34.5" hidden="false" customHeight="true" outlineLevel="0" collapsed="false">
      <c r="A93" s="17"/>
      <c r="B93" s="18"/>
      <c r="C93" s="18"/>
      <c r="D93" s="20"/>
      <c r="E93" s="21"/>
      <c r="F93" s="22"/>
      <c r="G93" s="23"/>
      <c r="H93" s="24"/>
      <c r="I93" s="25"/>
      <c r="J93" s="28" t="str">
        <f aca="false">IF(B92&lt;&gt;"","REFERENTE 2","")</f>
        <v/>
      </c>
      <c r="K93" s="29"/>
      <c r="L93" s="29"/>
      <c r="M93" s="29"/>
    </row>
    <row r="94" customFormat="false" ht="34.5" hidden="false" customHeight="true" outlineLevel="0" collapsed="false">
      <c r="A94" s="17" t="str">
        <f aca="false">IF(B94&lt;&gt;"",$H$2,"")</f>
        <v/>
      </c>
      <c r="B94" s="18"/>
      <c r="C94" s="19" t="str">
        <f aca="false">IFERROR(VLOOKUP(B94,#REF!,3,FALSE()),"")</f>
        <v/>
      </c>
      <c r="D94" s="20" t="str">
        <f aca="false">IFERROR(VLOOKUP(B94,DATI!B:E,2,FALSE()),"")</f>
        <v/>
      </c>
      <c r="E94" s="21"/>
      <c r="F94" s="22"/>
      <c r="G94" s="23"/>
      <c r="H94" s="24"/>
      <c r="I94" s="25"/>
      <c r="J94" s="26" t="str">
        <f aca="false">IF(B94&lt;&gt;"","REFERENTE 1","")</f>
        <v/>
      </c>
      <c r="K94" s="27"/>
      <c r="L94" s="27"/>
      <c r="M94" s="27"/>
    </row>
    <row r="95" customFormat="false" ht="34.5" hidden="false" customHeight="true" outlineLevel="0" collapsed="false">
      <c r="A95" s="17"/>
      <c r="B95" s="18"/>
      <c r="C95" s="18"/>
      <c r="D95" s="20"/>
      <c r="E95" s="21"/>
      <c r="F95" s="22"/>
      <c r="G95" s="23"/>
      <c r="H95" s="24"/>
      <c r="I95" s="25"/>
      <c r="J95" s="28" t="str">
        <f aca="false">IF(B94&lt;&gt;"","REFERENTE 2","")</f>
        <v/>
      </c>
      <c r="K95" s="29"/>
      <c r="L95" s="29"/>
      <c r="M95" s="29"/>
    </row>
    <row r="96" customFormat="false" ht="34.5" hidden="false" customHeight="true" outlineLevel="0" collapsed="false">
      <c r="A96" s="17" t="str">
        <f aca="false">IF(B96&lt;&gt;"",$H$2,"")</f>
        <v/>
      </c>
      <c r="B96" s="18"/>
      <c r="C96" s="19" t="str">
        <f aca="false">IFERROR(VLOOKUP(B96,#REF!,3,FALSE()),"")</f>
        <v/>
      </c>
      <c r="D96" s="20" t="str">
        <f aca="false">IFERROR(VLOOKUP(B96,DATI!B:E,2,FALSE()),"")</f>
        <v/>
      </c>
      <c r="E96" s="21"/>
      <c r="F96" s="22"/>
      <c r="G96" s="23"/>
      <c r="H96" s="24"/>
      <c r="I96" s="25"/>
      <c r="J96" s="26" t="str">
        <f aca="false">IF(B96&lt;&gt;"","REFERENTE 1","")</f>
        <v/>
      </c>
      <c r="K96" s="27"/>
      <c r="L96" s="27"/>
      <c r="M96" s="27"/>
    </row>
    <row r="97" customFormat="false" ht="34.5" hidden="false" customHeight="true" outlineLevel="0" collapsed="false">
      <c r="A97" s="17"/>
      <c r="B97" s="18"/>
      <c r="C97" s="18"/>
      <c r="D97" s="20"/>
      <c r="E97" s="21"/>
      <c r="F97" s="22"/>
      <c r="G97" s="23"/>
      <c r="H97" s="24"/>
      <c r="I97" s="25"/>
      <c r="J97" s="28" t="str">
        <f aca="false">IF(B96&lt;&gt;"","REFERENTE 2","")</f>
        <v/>
      </c>
      <c r="K97" s="29"/>
      <c r="L97" s="29"/>
      <c r="M97" s="29"/>
    </row>
    <row r="98" customFormat="false" ht="34.5" hidden="false" customHeight="true" outlineLevel="0" collapsed="false">
      <c r="A98" s="17" t="str">
        <f aca="false">IF(B98&lt;&gt;"",$H$2,"")</f>
        <v/>
      </c>
      <c r="B98" s="18"/>
      <c r="C98" s="19" t="str">
        <f aca="false">IFERROR(VLOOKUP(B98,#REF!,3,FALSE()),"")</f>
        <v/>
      </c>
      <c r="D98" s="20" t="str">
        <f aca="false">IFERROR(VLOOKUP(B98,DATI!B:E,2,FALSE()),"")</f>
        <v/>
      </c>
      <c r="E98" s="21"/>
      <c r="F98" s="22"/>
      <c r="G98" s="23"/>
      <c r="H98" s="24"/>
      <c r="I98" s="25"/>
      <c r="J98" s="26" t="str">
        <f aca="false">IF(B98&lt;&gt;"","REFERENTE 1","")</f>
        <v/>
      </c>
      <c r="K98" s="27"/>
      <c r="L98" s="27"/>
      <c r="M98" s="27"/>
    </row>
    <row r="99" customFormat="false" ht="34.5" hidden="false" customHeight="true" outlineLevel="0" collapsed="false">
      <c r="A99" s="17"/>
      <c r="B99" s="18"/>
      <c r="C99" s="18"/>
      <c r="D99" s="20"/>
      <c r="E99" s="21"/>
      <c r="F99" s="22"/>
      <c r="G99" s="23"/>
      <c r="H99" s="24"/>
      <c r="I99" s="25"/>
      <c r="J99" s="28" t="str">
        <f aca="false">IF(B98&lt;&gt;"","REFERENTE 2","")</f>
        <v/>
      </c>
      <c r="K99" s="29"/>
      <c r="L99" s="29"/>
      <c r="M99" s="29"/>
    </row>
    <row r="100" customFormat="false" ht="34.5" hidden="false" customHeight="true" outlineLevel="0" collapsed="false">
      <c r="A100" s="17" t="str">
        <f aca="false">IF(B100&lt;&gt;"",$H$2,"")</f>
        <v/>
      </c>
      <c r="B100" s="18"/>
      <c r="C100" s="19" t="str">
        <f aca="false">IFERROR(VLOOKUP(B100,#REF!,3,FALSE()),"")</f>
        <v/>
      </c>
      <c r="D100" s="20" t="str">
        <f aca="false">IFERROR(VLOOKUP(B100,DATI!B:E,2,FALSE()),"")</f>
        <v/>
      </c>
      <c r="E100" s="21"/>
      <c r="F100" s="22"/>
      <c r="G100" s="23"/>
      <c r="H100" s="24"/>
      <c r="I100" s="25"/>
      <c r="J100" s="26" t="str">
        <f aca="false">IF(B100&lt;&gt;"","REFERENTE 1","")</f>
        <v/>
      </c>
      <c r="K100" s="27"/>
      <c r="L100" s="27"/>
      <c r="M100" s="27"/>
    </row>
    <row r="101" customFormat="false" ht="34.5" hidden="false" customHeight="true" outlineLevel="0" collapsed="false">
      <c r="A101" s="17"/>
      <c r="B101" s="18"/>
      <c r="C101" s="18"/>
      <c r="D101" s="20"/>
      <c r="E101" s="21"/>
      <c r="F101" s="22"/>
      <c r="G101" s="23"/>
      <c r="H101" s="24"/>
      <c r="I101" s="25"/>
      <c r="J101" s="28" t="str">
        <f aca="false">IF(B100&lt;&gt;"","REFERENTE 2","")</f>
        <v/>
      </c>
      <c r="K101" s="29"/>
      <c r="L101" s="29"/>
      <c r="M101" s="29"/>
    </row>
    <row r="102" customFormat="false" ht="34.5" hidden="false" customHeight="true" outlineLevel="0" collapsed="false">
      <c r="A102" s="17" t="str">
        <f aca="false">IF(B102&lt;&gt;"",$H$2,"")</f>
        <v/>
      </c>
      <c r="B102" s="18"/>
      <c r="C102" s="19" t="str">
        <f aca="false">IFERROR(VLOOKUP(B102,#REF!,3,FALSE()),"")</f>
        <v/>
      </c>
      <c r="D102" s="20" t="str">
        <f aca="false">IFERROR(VLOOKUP(B102,DATI!B:E,2,FALSE()),"")</f>
        <v/>
      </c>
      <c r="E102" s="21"/>
      <c r="F102" s="22"/>
      <c r="G102" s="23"/>
      <c r="H102" s="24"/>
      <c r="I102" s="25"/>
      <c r="J102" s="26" t="str">
        <f aca="false">IF(B102&lt;&gt;"","REFERENTE 1","")</f>
        <v/>
      </c>
      <c r="K102" s="27"/>
      <c r="L102" s="27"/>
      <c r="M102" s="27"/>
    </row>
    <row r="103" customFormat="false" ht="34.5" hidden="false" customHeight="true" outlineLevel="0" collapsed="false">
      <c r="A103" s="17"/>
      <c r="B103" s="18"/>
      <c r="C103" s="18"/>
      <c r="D103" s="20"/>
      <c r="E103" s="21"/>
      <c r="F103" s="22"/>
      <c r="G103" s="23"/>
      <c r="H103" s="24"/>
      <c r="I103" s="25"/>
      <c r="J103" s="28" t="str">
        <f aca="false">IF(B102&lt;&gt;"","REFERENTE 2","")</f>
        <v/>
      </c>
      <c r="K103" s="29"/>
      <c r="L103" s="29"/>
      <c r="M103" s="29"/>
    </row>
    <row r="104" customFormat="false" ht="34.5" hidden="false" customHeight="true" outlineLevel="0" collapsed="false">
      <c r="A104" s="17" t="str">
        <f aca="false">IF(B104&lt;&gt;"",$H$2,"")</f>
        <v/>
      </c>
      <c r="B104" s="18"/>
      <c r="C104" s="19" t="str">
        <f aca="false">IFERROR(VLOOKUP(B104,#REF!,3,FALSE()),"")</f>
        <v/>
      </c>
      <c r="D104" s="20" t="str">
        <f aca="false">IFERROR(VLOOKUP(B104,DATI!B:E,2,FALSE()),"")</f>
        <v/>
      </c>
      <c r="E104" s="21"/>
      <c r="F104" s="22"/>
      <c r="G104" s="23"/>
      <c r="H104" s="24"/>
      <c r="I104" s="25"/>
      <c r="J104" s="26" t="str">
        <f aca="false">IF(B104&lt;&gt;"","REFERENTE 1","")</f>
        <v/>
      </c>
      <c r="K104" s="27"/>
      <c r="L104" s="27"/>
      <c r="M104" s="27"/>
    </row>
    <row r="105" customFormat="false" ht="34.5" hidden="false" customHeight="true" outlineLevel="0" collapsed="false">
      <c r="A105" s="17"/>
      <c r="B105" s="18"/>
      <c r="C105" s="18"/>
      <c r="D105" s="20"/>
      <c r="E105" s="21"/>
      <c r="F105" s="22"/>
      <c r="G105" s="23"/>
      <c r="H105" s="24"/>
      <c r="I105" s="25"/>
      <c r="J105" s="28" t="str">
        <f aca="false">IF(B104&lt;&gt;"","REFERENTE 2","")</f>
        <v/>
      </c>
      <c r="K105" s="29"/>
      <c r="L105" s="29"/>
      <c r="M105" s="29"/>
    </row>
    <row r="106" customFormat="false" ht="34.5" hidden="false" customHeight="true" outlineLevel="0" collapsed="false">
      <c r="A106" s="17" t="str">
        <f aca="false">IF(B106&lt;&gt;"",$H$2,"")</f>
        <v/>
      </c>
      <c r="B106" s="18"/>
      <c r="C106" s="19" t="str">
        <f aca="false">IFERROR(VLOOKUP(B106,#REF!,3,FALSE()),"")</f>
        <v/>
      </c>
      <c r="D106" s="20" t="str">
        <f aca="false">IFERROR(VLOOKUP(B106,DATI!B:E,2,FALSE()),"")</f>
        <v/>
      </c>
      <c r="E106" s="21"/>
      <c r="F106" s="22"/>
      <c r="G106" s="23"/>
      <c r="H106" s="24"/>
      <c r="I106" s="25"/>
      <c r="J106" s="26" t="str">
        <f aca="false">IF(B106&lt;&gt;"","REFERENTE 1","")</f>
        <v/>
      </c>
      <c r="K106" s="27"/>
      <c r="L106" s="27"/>
      <c r="M106" s="27"/>
    </row>
    <row r="107" customFormat="false" ht="34.5" hidden="false" customHeight="true" outlineLevel="0" collapsed="false">
      <c r="A107" s="17"/>
      <c r="B107" s="18"/>
      <c r="C107" s="18"/>
      <c r="D107" s="20"/>
      <c r="E107" s="21"/>
      <c r="F107" s="22"/>
      <c r="G107" s="23"/>
      <c r="H107" s="24"/>
      <c r="I107" s="25"/>
      <c r="J107" s="28" t="str">
        <f aca="false">IF(B106&lt;&gt;"","REFERENTE 2","")</f>
        <v/>
      </c>
      <c r="K107" s="29"/>
      <c r="L107" s="29"/>
      <c r="M107" s="29"/>
    </row>
    <row r="108" customFormat="false" ht="34.5" hidden="false" customHeight="true" outlineLevel="0" collapsed="false">
      <c r="A108" s="17" t="str">
        <f aca="false">IF(B108&lt;&gt;"",$H$2,"")</f>
        <v/>
      </c>
      <c r="B108" s="18"/>
      <c r="C108" s="19" t="str">
        <f aca="false">IFERROR(VLOOKUP(B108,#REF!,3,FALSE()),"")</f>
        <v/>
      </c>
      <c r="D108" s="20" t="str">
        <f aca="false">IFERROR(VLOOKUP(B108,DATI!B:E,2,FALSE()),"")</f>
        <v/>
      </c>
      <c r="E108" s="21"/>
      <c r="F108" s="22"/>
      <c r="G108" s="23"/>
      <c r="H108" s="24"/>
      <c r="I108" s="25"/>
      <c r="J108" s="26" t="str">
        <f aca="false">IF(B108&lt;&gt;"","REFERENTE 1","")</f>
        <v/>
      </c>
      <c r="K108" s="27"/>
      <c r="L108" s="27"/>
      <c r="M108" s="27"/>
    </row>
    <row r="109" customFormat="false" ht="34.5" hidden="false" customHeight="true" outlineLevel="0" collapsed="false">
      <c r="A109" s="17"/>
      <c r="B109" s="18"/>
      <c r="C109" s="18"/>
      <c r="D109" s="20"/>
      <c r="E109" s="21"/>
      <c r="F109" s="22"/>
      <c r="G109" s="23"/>
      <c r="H109" s="24"/>
      <c r="I109" s="25"/>
      <c r="J109" s="28" t="str">
        <f aca="false">IF(B108&lt;&gt;"","REFERENTE 2","")</f>
        <v/>
      </c>
      <c r="K109" s="29"/>
      <c r="L109" s="29"/>
      <c r="M109" s="29"/>
    </row>
    <row r="110" customFormat="false" ht="34.5" hidden="false" customHeight="true" outlineLevel="0" collapsed="false">
      <c r="A110" s="17" t="str">
        <f aca="false">IF(B110&lt;&gt;"",$H$2,"")</f>
        <v/>
      </c>
      <c r="B110" s="18"/>
      <c r="C110" s="19" t="str">
        <f aca="false">IFERROR(VLOOKUP(B110,#REF!,3,FALSE()),"")</f>
        <v/>
      </c>
      <c r="D110" s="20" t="str">
        <f aca="false">IFERROR(VLOOKUP(B110,DATI!B:E,2,FALSE()),"")</f>
        <v/>
      </c>
      <c r="E110" s="21"/>
      <c r="F110" s="22"/>
      <c r="G110" s="23"/>
      <c r="H110" s="24"/>
      <c r="I110" s="25"/>
      <c r="J110" s="26" t="str">
        <f aca="false">IF(B110&lt;&gt;"","REFERENTE 1","")</f>
        <v/>
      </c>
      <c r="K110" s="27"/>
      <c r="L110" s="27"/>
      <c r="M110" s="27"/>
    </row>
    <row r="111" customFormat="false" ht="34.5" hidden="false" customHeight="true" outlineLevel="0" collapsed="false">
      <c r="A111" s="17"/>
      <c r="B111" s="18"/>
      <c r="C111" s="18"/>
      <c r="D111" s="20"/>
      <c r="E111" s="21"/>
      <c r="F111" s="22"/>
      <c r="G111" s="23"/>
      <c r="H111" s="24"/>
      <c r="I111" s="25"/>
      <c r="J111" s="28" t="str">
        <f aca="false">IF(B110&lt;&gt;"","REFERENTE 2","")</f>
        <v/>
      </c>
      <c r="K111" s="29"/>
      <c r="L111" s="29"/>
      <c r="M111" s="29"/>
    </row>
    <row r="112" customFormat="false" ht="34.5" hidden="false" customHeight="true" outlineLevel="0" collapsed="false">
      <c r="A112" s="17" t="str">
        <f aca="false">IF(B112&lt;&gt;"",$H$2,"")</f>
        <v/>
      </c>
      <c r="B112" s="18"/>
      <c r="C112" s="19" t="str">
        <f aca="false">IFERROR(VLOOKUP(B112,#REF!,3,FALSE()),"")</f>
        <v/>
      </c>
      <c r="D112" s="20" t="str">
        <f aca="false">IFERROR(VLOOKUP(B112,DATI!B:E,2,FALSE()),"")</f>
        <v/>
      </c>
      <c r="E112" s="21"/>
      <c r="F112" s="22"/>
      <c r="G112" s="23"/>
      <c r="H112" s="24"/>
      <c r="I112" s="25"/>
      <c r="J112" s="26" t="str">
        <f aca="false">IF(B112&lt;&gt;"","REFERENTE 1","")</f>
        <v/>
      </c>
      <c r="K112" s="27"/>
      <c r="L112" s="27"/>
      <c r="M112" s="27"/>
    </row>
    <row r="113" customFormat="false" ht="34.5" hidden="false" customHeight="true" outlineLevel="0" collapsed="false">
      <c r="A113" s="17"/>
      <c r="B113" s="18"/>
      <c r="C113" s="18"/>
      <c r="D113" s="20"/>
      <c r="E113" s="21"/>
      <c r="F113" s="22"/>
      <c r="G113" s="23"/>
      <c r="H113" s="24"/>
      <c r="I113" s="25"/>
      <c r="J113" s="28" t="str">
        <f aca="false">IF(B112&lt;&gt;"","REFERENTE 2","")</f>
        <v/>
      </c>
      <c r="K113" s="29"/>
      <c r="L113" s="29"/>
      <c r="M113" s="29"/>
    </row>
    <row r="114" customFormat="false" ht="34.5" hidden="false" customHeight="true" outlineLevel="0" collapsed="false">
      <c r="A114" s="17" t="str">
        <f aca="false">IF(B114&lt;&gt;"",$H$2,"")</f>
        <v/>
      </c>
      <c r="B114" s="18"/>
      <c r="C114" s="19" t="str">
        <f aca="false">IFERROR(VLOOKUP(B114,#REF!,3,FALSE()),"")</f>
        <v/>
      </c>
      <c r="D114" s="20" t="str">
        <f aca="false">IFERROR(VLOOKUP(B114,DATI!B:E,2,FALSE()),"")</f>
        <v/>
      </c>
      <c r="E114" s="21"/>
      <c r="F114" s="22"/>
      <c r="G114" s="23"/>
      <c r="H114" s="24"/>
      <c r="I114" s="25"/>
      <c r="J114" s="26" t="str">
        <f aca="false">IF(B114&lt;&gt;"","REFERENTE 1","")</f>
        <v/>
      </c>
      <c r="K114" s="27"/>
      <c r="L114" s="27"/>
      <c r="M114" s="27"/>
    </row>
    <row r="115" customFormat="false" ht="34.5" hidden="false" customHeight="true" outlineLevel="0" collapsed="false">
      <c r="A115" s="17"/>
      <c r="B115" s="18"/>
      <c r="C115" s="18"/>
      <c r="D115" s="20"/>
      <c r="E115" s="21"/>
      <c r="F115" s="22"/>
      <c r="G115" s="23"/>
      <c r="H115" s="24"/>
      <c r="I115" s="25"/>
      <c r="J115" s="28" t="str">
        <f aca="false">IF(B114&lt;&gt;"","REFERENTE 2","")</f>
        <v/>
      </c>
      <c r="K115" s="29"/>
      <c r="L115" s="29"/>
      <c r="M115" s="29"/>
    </row>
    <row r="116" customFormat="false" ht="34.5" hidden="false" customHeight="true" outlineLevel="0" collapsed="false">
      <c r="A116" s="17" t="str">
        <f aca="false">IF(B116&lt;&gt;"",$H$2,"")</f>
        <v/>
      </c>
      <c r="B116" s="18"/>
      <c r="C116" s="19" t="str">
        <f aca="false">IFERROR(VLOOKUP(B116,#REF!,3,FALSE()),"")</f>
        <v/>
      </c>
      <c r="D116" s="20" t="str">
        <f aca="false">IFERROR(VLOOKUP(B116,DATI!B:E,2,FALSE()),"")</f>
        <v/>
      </c>
      <c r="E116" s="21"/>
      <c r="F116" s="22"/>
      <c r="G116" s="23"/>
      <c r="H116" s="24"/>
      <c r="I116" s="25"/>
      <c r="J116" s="26" t="str">
        <f aca="false">IF(B116&lt;&gt;"","REFERENTE 1","")</f>
        <v/>
      </c>
      <c r="K116" s="27"/>
      <c r="L116" s="27"/>
      <c r="M116" s="27"/>
    </row>
    <row r="117" customFormat="false" ht="34.5" hidden="false" customHeight="true" outlineLevel="0" collapsed="false">
      <c r="A117" s="17"/>
      <c r="B117" s="18"/>
      <c r="C117" s="18"/>
      <c r="D117" s="20"/>
      <c r="E117" s="21"/>
      <c r="F117" s="22"/>
      <c r="G117" s="23"/>
      <c r="H117" s="24"/>
      <c r="I117" s="25"/>
      <c r="J117" s="28" t="str">
        <f aca="false">IF(B116&lt;&gt;"","REFERENTE 2","")</f>
        <v/>
      </c>
      <c r="K117" s="29"/>
      <c r="L117" s="29"/>
      <c r="M117" s="29"/>
    </row>
    <row r="118" customFormat="false" ht="34.5" hidden="false" customHeight="true" outlineLevel="0" collapsed="false">
      <c r="A118" s="17" t="str">
        <f aca="false">IF(B118&lt;&gt;"",$H$2,"")</f>
        <v/>
      </c>
      <c r="B118" s="18"/>
      <c r="C118" s="19" t="str">
        <f aca="false">IFERROR(VLOOKUP(B118,#REF!,3,FALSE()),"")</f>
        <v/>
      </c>
      <c r="D118" s="20" t="str">
        <f aca="false">IFERROR(VLOOKUP(B118,DATI!B:E,2,FALSE()),"")</f>
        <v/>
      </c>
      <c r="E118" s="21"/>
      <c r="F118" s="22"/>
      <c r="G118" s="23"/>
      <c r="H118" s="24"/>
      <c r="I118" s="25"/>
      <c r="J118" s="26" t="str">
        <f aca="false">IF(B118&lt;&gt;"","REFERENTE 1","")</f>
        <v/>
      </c>
      <c r="K118" s="27"/>
      <c r="L118" s="27"/>
      <c r="M118" s="27"/>
    </row>
    <row r="119" customFormat="false" ht="34.5" hidden="false" customHeight="true" outlineLevel="0" collapsed="false">
      <c r="A119" s="17"/>
      <c r="B119" s="18"/>
      <c r="C119" s="18"/>
      <c r="D119" s="20"/>
      <c r="E119" s="21"/>
      <c r="F119" s="22"/>
      <c r="G119" s="23"/>
      <c r="H119" s="24"/>
      <c r="I119" s="25"/>
      <c r="J119" s="28" t="str">
        <f aca="false">IF(B118&lt;&gt;"","REFERENTE 2","")</f>
        <v/>
      </c>
      <c r="K119" s="29"/>
      <c r="L119" s="29"/>
      <c r="M119" s="29"/>
    </row>
    <row r="120" customFormat="false" ht="34.5" hidden="false" customHeight="true" outlineLevel="0" collapsed="false">
      <c r="A120" s="17" t="str">
        <f aca="false">IF(B120&lt;&gt;"",$H$2,"")</f>
        <v/>
      </c>
      <c r="B120" s="18"/>
      <c r="C120" s="19" t="str">
        <f aca="false">IFERROR(VLOOKUP(B120,#REF!,3,FALSE()),"")</f>
        <v/>
      </c>
      <c r="D120" s="20" t="str">
        <f aca="false">IFERROR(VLOOKUP(B120,DATI!B:E,2,FALSE()),"")</f>
        <v/>
      </c>
      <c r="E120" s="21"/>
      <c r="F120" s="22"/>
      <c r="G120" s="23"/>
      <c r="H120" s="24"/>
      <c r="I120" s="25"/>
      <c r="J120" s="26" t="str">
        <f aca="false">IF(B120&lt;&gt;"","REFERENTE 1","")</f>
        <v/>
      </c>
      <c r="K120" s="27"/>
      <c r="L120" s="27"/>
      <c r="M120" s="27"/>
    </row>
    <row r="121" customFormat="false" ht="34.5" hidden="false" customHeight="true" outlineLevel="0" collapsed="false">
      <c r="A121" s="17"/>
      <c r="B121" s="18"/>
      <c r="C121" s="18"/>
      <c r="D121" s="20"/>
      <c r="E121" s="21"/>
      <c r="F121" s="22"/>
      <c r="G121" s="23"/>
      <c r="H121" s="24"/>
      <c r="I121" s="25"/>
      <c r="J121" s="28" t="str">
        <f aca="false">IF(B120&lt;&gt;"","REFERENTE 2","")</f>
        <v/>
      </c>
      <c r="K121" s="29"/>
      <c r="L121" s="29"/>
      <c r="M121" s="29"/>
    </row>
    <row r="122" customFormat="false" ht="34.5" hidden="false" customHeight="true" outlineLevel="0" collapsed="false">
      <c r="A122" s="17" t="str">
        <f aca="false">IF(B122&lt;&gt;"",$H$2,"")</f>
        <v/>
      </c>
      <c r="B122" s="18"/>
      <c r="C122" s="19" t="str">
        <f aca="false">IFERROR(VLOOKUP(B122,#REF!,3,FALSE()),"")</f>
        <v/>
      </c>
      <c r="D122" s="20" t="str">
        <f aca="false">IFERROR(VLOOKUP(B122,DATI!B:E,2,FALSE()),"")</f>
        <v/>
      </c>
      <c r="E122" s="21"/>
      <c r="F122" s="22"/>
      <c r="G122" s="23"/>
      <c r="H122" s="24"/>
      <c r="I122" s="25"/>
      <c r="J122" s="26" t="str">
        <f aca="false">IF(B122&lt;&gt;"","REFERENTE 1","")</f>
        <v/>
      </c>
      <c r="K122" s="27"/>
      <c r="L122" s="27"/>
      <c r="M122" s="27"/>
    </row>
    <row r="123" customFormat="false" ht="34.5" hidden="false" customHeight="true" outlineLevel="0" collapsed="false">
      <c r="A123" s="17"/>
      <c r="B123" s="18"/>
      <c r="C123" s="18"/>
      <c r="D123" s="20"/>
      <c r="E123" s="21"/>
      <c r="F123" s="22"/>
      <c r="G123" s="23"/>
      <c r="H123" s="24"/>
      <c r="I123" s="25"/>
      <c r="J123" s="28" t="str">
        <f aca="false">IF(B122&lt;&gt;"","REFERENTE 2","")</f>
        <v/>
      </c>
      <c r="K123" s="29"/>
      <c r="L123" s="29"/>
      <c r="M123" s="29"/>
    </row>
    <row r="124" customFormat="false" ht="34.5" hidden="false" customHeight="true" outlineLevel="0" collapsed="false">
      <c r="A124" s="17" t="str">
        <f aca="false">IF(B124&lt;&gt;"",$H$2,"")</f>
        <v/>
      </c>
      <c r="B124" s="18"/>
      <c r="C124" s="19" t="str">
        <f aca="false">IFERROR(VLOOKUP(B124,#REF!,3,FALSE()),"")</f>
        <v/>
      </c>
      <c r="D124" s="20" t="str">
        <f aca="false">IFERROR(VLOOKUP(B124,DATI!B:E,2,FALSE()),"")</f>
        <v/>
      </c>
      <c r="E124" s="21"/>
      <c r="F124" s="22"/>
      <c r="G124" s="23"/>
      <c r="H124" s="24"/>
      <c r="I124" s="25"/>
      <c r="J124" s="26" t="str">
        <f aca="false">IF(B124&lt;&gt;"","REFERENTE 1","")</f>
        <v/>
      </c>
      <c r="K124" s="27"/>
      <c r="L124" s="27"/>
      <c r="M124" s="27"/>
    </row>
    <row r="125" customFormat="false" ht="34.5" hidden="false" customHeight="true" outlineLevel="0" collapsed="false">
      <c r="A125" s="17"/>
      <c r="B125" s="18"/>
      <c r="C125" s="18"/>
      <c r="D125" s="20"/>
      <c r="E125" s="21"/>
      <c r="F125" s="22"/>
      <c r="G125" s="23"/>
      <c r="H125" s="24"/>
      <c r="I125" s="25"/>
      <c r="J125" s="28" t="str">
        <f aca="false">IF(B124&lt;&gt;"","REFERENTE 2","")</f>
        <v/>
      </c>
      <c r="K125" s="29"/>
      <c r="L125" s="29"/>
      <c r="M125" s="29"/>
    </row>
    <row r="126" customFormat="false" ht="34.5" hidden="false" customHeight="true" outlineLevel="0" collapsed="false">
      <c r="A126" s="17" t="str">
        <f aca="false">IF(B126&lt;&gt;"",$H$2,"")</f>
        <v/>
      </c>
      <c r="B126" s="18"/>
      <c r="C126" s="19" t="str">
        <f aca="false">IFERROR(VLOOKUP(B126,#REF!,3,FALSE()),"")</f>
        <v/>
      </c>
      <c r="D126" s="20" t="str">
        <f aca="false">IFERROR(VLOOKUP(B126,DATI!B:E,2,FALSE()),"")</f>
        <v/>
      </c>
      <c r="E126" s="21"/>
      <c r="F126" s="22"/>
      <c r="G126" s="23"/>
      <c r="H126" s="24"/>
      <c r="I126" s="25"/>
      <c r="J126" s="26" t="str">
        <f aca="false">IF(B126&lt;&gt;"","REFERENTE 1","")</f>
        <v/>
      </c>
      <c r="K126" s="27"/>
      <c r="L126" s="27"/>
      <c r="M126" s="27"/>
    </row>
    <row r="127" customFormat="false" ht="34.5" hidden="false" customHeight="true" outlineLevel="0" collapsed="false">
      <c r="A127" s="17"/>
      <c r="B127" s="18"/>
      <c r="C127" s="18"/>
      <c r="D127" s="20"/>
      <c r="E127" s="21"/>
      <c r="F127" s="22"/>
      <c r="G127" s="23"/>
      <c r="H127" s="24"/>
      <c r="I127" s="25"/>
      <c r="J127" s="28" t="str">
        <f aca="false">IF(B126&lt;&gt;"","REFERENTE 2","")</f>
        <v/>
      </c>
      <c r="K127" s="29"/>
      <c r="L127" s="29"/>
      <c r="M127" s="29"/>
    </row>
    <row r="128" customFormat="false" ht="34.5" hidden="false" customHeight="true" outlineLevel="0" collapsed="false">
      <c r="A128" s="17" t="str">
        <f aca="false">IF(B128&lt;&gt;"",$H$2,"")</f>
        <v/>
      </c>
      <c r="B128" s="18"/>
      <c r="C128" s="19" t="str">
        <f aca="false">IFERROR(VLOOKUP(B128,#REF!,3,FALSE()),"")</f>
        <v/>
      </c>
      <c r="D128" s="20" t="str">
        <f aca="false">IFERROR(VLOOKUP(B128,DATI!B:E,2,FALSE()),"")</f>
        <v/>
      </c>
      <c r="E128" s="21"/>
      <c r="F128" s="22"/>
      <c r="G128" s="23"/>
      <c r="H128" s="24"/>
      <c r="I128" s="25"/>
      <c r="J128" s="26" t="str">
        <f aca="false">IF(B128&lt;&gt;"","REFERENTE 1","")</f>
        <v/>
      </c>
      <c r="K128" s="27"/>
      <c r="L128" s="27"/>
      <c r="M128" s="27"/>
    </row>
    <row r="129" customFormat="false" ht="34.5" hidden="false" customHeight="true" outlineLevel="0" collapsed="false">
      <c r="A129" s="17"/>
      <c r="B129" s="18"/>
      <c r="C129" s="18"/>
      <c r="D129" s="20"/>
      <c r="E129" s="21"/>
      <c r="F129" s="22"/>
      <c r="G129" s="23"/>
      <c r="H129" s="24"/>
      <c r="I129" s="25"/>
      <c r="J129" s="28" t="str">
        <f aca="false">IF(B128&lt;&gt;"","REFERENTE 2","")</f>
        <v/>
      </c>
      <c r="K129" s="29"/>
      <c r="L129" s="29"/>
      <c r="M129" s="29"/>
    </row>
    <row r="130" customFormat="false" ht="34.5" hidden="false" customHeight="true" outlineLevel="0" collapsed="false">
      <c r="A130" s="17" t="str">
        <f aca="false">IF(B130&lt;&gt;"",$H$2,"")</f>
        <v/>
      </c>
      <c r="B130" s="18"/>
      <c r="C130" s="19" t="str">
        <f aca="false">IFERROR(VLOOKUP(B130,#REF!,3,FALSE()),"")</f>
        <v/>
      </c>
      <c r="D130" s="20" t="str">
        <f aca="false">IFERROR(VLOOKUP(B130,DATI!B:E,2,FALSE()),"")</f>
        <v/>
      </c>
      <c r="E130" s="21"/>
      <c r="F130" s="22"/>
      <c r="G130" s="23"/>
      <c r="H130" s="24"/>
      <c r="I130" s="25"/>
      <c r="J130" s="26" t="str">
        <f aca="false">IF(B130&lt;&gt;"","REFERENTE 1","")</f>
        <v/>
      </c>
      <c r="K130" s="27"/>
      <c r="L130" s="27"/>
      <c r="M130" s="27"/>
    </row>
    <row r="131" customFormat="false" ht="34.5" hidden="false" customHeight="true" outlineLevel="0" collapsed="false">
      <c r="A131" s="17"/>
      <c r="B131" s="18"/>
      <c r="C131" s="18"/>
      <c r="D131" s="20"/>
      <c r="E131" s="21"/>
      <c r="F131" s="22"/>
      <c r="G131" s="23"/>
      <c r="H131" s="24"/>
      <c r="I131" s="25"/>
      <c r="J131" s="28" t="str">
        <f aca="false">IF(B130&lt;&gt;"","REFERENTE 2","")</f>
        <v/>
      </c>
      <c r="K131" s="29"/>
      <c r="L131" s="29"/>
      <c r="M131" s="29"/>
    </row>
    <row r="132" customFormat="false" ht="34.5" hidden="false" customHeight="true" outlineLevel="0" collapsed="false">
      <c r="A132" s="17" t="str">
        <f aca="false">IF(B132&lt;&gt;"",$H$2,"")</f>
        <v/>
      </c>
      <c r="B132" s="18"/>
      <c r="C132" s="19" t="str">
        <f aca="false">IFERROR(VLOOKUP(B132,#REF!,3,FALSE()),"")</f>
        <v/>
      </c>
      <c r="D132" s="20" t="str">
        <f aca="false">IFERROR(VLOOKUP(B132,DATI!B:E,2,FALSE()),"")</f>
        <v/>
      </c>
      <c r="E132" s="21"/>
      <c r="F132" s="22"/>
      <c r="G132" s="23"/>
      <c r="H132" s="24"/>
      <c r="I132" s="25"/>
      <c r="J132" s="26" t="str">
        <f aca="false">IF(B132&lt;&gt;"","REFERENTE 1","")</f>
        <v/>
      </c>
      <c r="K132" s="27"/>
      <c r="L132" s="27"/>
      <c r="M132" s="27"/>
    </row>
    <row r="133" customFormat="false" ht="34.5" hidden="false" customHeight="true" outlineLevel="0" collapsed="false">
      <c r="A133" s="17"/>
      <c r="B133" s="18"/>
      <c r="C133" s="18"/>
      <c r="D133" s="20"/>
      <c r="E133" s="21"/>
      <c r="F133" s="22"/>
      <c r="G133" s="23"/>
      <c r="H133" s="24"/>
      <c r="I133" s="25"/>
      <c r="J133" s="28" t="str">
        <f aca="false">IF(B132&lt;&gt;"","REFERENTE 2","")</f>
        <v/>
      </c>
      <c r="K133" s="29"/>
      <c r="L133" s="29"/>
      <c r="M133" s="29"/>
    </row>
    <row r="134" customFormat="false" ht="34.5" hidden="false" customHeight="true" outlineLevel="0" collapsed="false">
      <c r="A134" s="17" t="str">
        <f aca="false">IF(B134&lt;&gt;"",$H$2,"")</f>
        <v/>
      </c>
      <c r="B134" s="18"/>
      <c r="C134" s="19" t="str">
        <f aca="false">IFERROR(VLOOKUP(B134,#REF!,3,FALSE()),"")</f>
        <v/>
      </c>
      <c r="D134" s="20" t="str">
        <f aca="false">IFERROR(VLOOKUP(B134,DATI!B:E,2,FALSE()),"")</f>
        <v/>
      </c>
      <c r="E134" s="21"/>
      <c r="F134" s="22"/>
      <c r="G134" s="23"/>
      <c r="H134" s="24"/>
      <c r="I134" s="25"/>
      <c r="J134" s="26" t="str">
        <f aca="false">IF(B134&lt;&gt;"","REFERENTE 1","")</f>
        <v/>
      </c>
      <c r="K134" s="27"/>
      <c r="L134" s="27"/>
      <c r="M134" s="27"/>
    </row>
    <row r="135" customFormat="false" ht="34.5" hidden="false" customHeight="true" outlineLevel="0" collapsed="false">
      <c r="A135" s="17"/>
      <c r="B135" s="18"/>
      <c r="C135" s="18"/>
      <c r="D135" s="20"/>
      <c r="E135" s="21"/>
      <c r="F135" s="22"/>
      <c r="G135" s="23"/>
      <c r="H135" s="24"/>
      <c r="I135" s="25"/>
      <c r="J135" s="28" t="str">
        <f aca="false">IF(B134&lt;&gt;"","REFERENTE 2","")</f>
        <v/>
      </c>
      <c r="K135" s="29"/>
      <c r="L135" s="29"/>
      <c r="M135" s="29"/>
    </row>
    <row r="136" customFormat="false" ht="34.5" hidden="false" customHeight="true" outlineLevel="0" collapsed="false">
      <c r="A136" s="17" t="str">
        <f aca="false">IF(B136&lt;&gt;"",$H$2,"")</f>
        <v/>
      </c>
      <c r="B136" s="18"/>
      <c r="C136" s="19" t="str">
        <f aca="false">IFERROR(VLOOKUP(B136,#REF!,3,FALSE()),"")</f>
        <v/>
      </c>
      <c r="D136" s="20" t="str">
        <f aca="false">IFERROR(VLOOKUP(B136,DATI!B:E,2,FALSE()),"")</f>
        <v/>
      </c>
      <c r="E136" s="21"/>
      <c r="F136" s="22"/>
      <c r="G136" s="23"/>
      <c r="H136" s="24"/>
      <c r="I136" s="25"/>
      <c r="J136" s="26" t="str">
        <f aca="false">IF(B136&lt;&gt;"","REFERENTE 1","")</f>
        <v/>
      </c>
      <c r="K136" s="27"/>
      <c r="L136" s="27"/>
      <c r="M136" s="27"/>
    </row>
    <row r="137" customFormat="false" ht="34.5" hidden="false" customHeight="true" outlineLevel="0" collapsed="false">
      <c r="A137" s="17"/>
      <c r="B137" s="18"/>
      <c r="C137" s="18"/>
      <c r="D137" s="20"/>
      <c r="E137" s="21"/>
      <c r="F137" s="22"/>
      <c r="G137" s="23"/>
      <c r="H137" s="24"/>
      <c r="I137" s="25"/>
      <c r="J137" s="28" t="str">
        <f aca="false">IF(B136&lt;&gt;"","REFERENTE 2","")</f>
        <v/>
      </c>
      <c r="K137" s="29"/>
      <c r="L137" s="29"/>
      <c r="M137" s="29"/>
    </row>
    <row r="138" customFormat="false" ht="34.5" hidden="false" customHeight="true" outlineLevel="0" collapsed="false">
      <c r="A138" s="17" t="str">
        <f aca="false">IF(B138&lt;&gt;"",$H$2,"")</f>
        <v/>
      </c>
      <c r="B138" s="18"/>
      <c r="C138" s="19" t="str">
        <f aca="false">IFERROR(VLOOKUP(B138,#REF!,3,FALSE()),"")</f>
        <v/>
      </c>
      <c r="D138" s="20" t="str">
        <f aca="false">IFERROR(VLOOKUP(B138,DATI!B:E,2,FALSE()),"")</f>
        <v/>
      </c>
      <c r="E138" s="21"/>
      <c r="F138" s="22"/>
      <c r="G138" s="23"/>
      <c r="H138" s="24"/>
      <c r="I138" s="25"/>
      <c r="J138" s="26" t="str">
        <f aca="false">IF(B138&lt;&gt;"","REFERENTE 1","")</f>
        <v/>
      </c>
      <c r="K138" s="27"/>
      <c r="L138" s="27"/>
      <c r="M138" s="27"/>
    </row>
    <row r="139" customFormat="false" ht="34.5" hidden="false" customHeight="true" outlineLevel="0" collapsed="false">
      <c r="A139" s="17"/>
      <c r="B139" s="18"/>
      <c r="C139" s="18"/>
      <c r="D139" s="20"/>
      <c r="E139" s="21"/>
      <c r="F139" s="22"/>
      <c r="G139" s="23"/>
      <c r="H139" s="24"/>
      <c r="I139" s="25"/>
      <c r="J139" s="28" t="str">
        <f aca="false">IF(B138&lt;&gt;"","REFERENTE 2","")</f>
        <v/>
      </c>
      <c r="K139" s="29"/>
      <c r="L139" s="29"/>
      <c r="M139" s="29"/>
    </row>
    <row r="140" customFormat="false" ht="34.5" hidden="false" customHeight="true" outlineLevel="0" collapsed="false">
      <c r="A140" s="17" t="str">
        <f aca="false">IF(B140&lt;&gt;"",$H$2,"")</f>
        <v/>
      </c>
      <c r="B140" s="18"/>
      <c r="C140" s="19" t="str">
        <f aca="false">IFERROR(VLOOKUP(B140,#REF!,3,FALSE()),"")</f>
        <v/>
      </c>
      <c r="D140" s="20" t="str">
        <f aca="false">IFERROR(VLOOKUP(B140,DATI!B:E,2,FALSE()),"")</f>
        <v/>
      </c>
      <c r="E140" s="21"/>
      <c r="F140" s="22"/>
      <c r="G140" s="23"/>
      <c r="H140" s="24"/>
      <c r="I140" s="25"/>
      <c r="J140" s="26" t="str">
        <f aca="false">IF(B140&lt;&gt;"","REFERENTE 1","")</f>
        <v/>
      </c>
      <c r="K140" s="27"/>
      <c r="L140" s="27"/>
      <c r="M140" s="27"/>
    </row>
    <row r="141" customFormat="false" ht="34.5" hidden="false" customHeight="true" outlineLevel="0" collapsed="false">
      <c r="A141" s="17"/>
      <c r="B141" s="18"/>
      <c r="C141" s="18"/>
      <c r="D141" s="20"/>
      <c r="E141" s="21"/>
      <c r="F141" s="22"/>
      <c r="G141" s="23"/>
      <c r="H141" s="24"/>
      <c r="I141" s="25"/>
      <c r="J141" s="28" t="str">
        <f aca="false">IF(B140&lt;&gt;"","REFERENTE 2","")</f>
        <v/>
      </c>
      <c r="K141" s="29"/>
      <c r="L141" s="29"/>
      <c r="M141" s="29"/>
    </row>
    <row r="142" customFormat="false" ht="34.5" hidden="false" customHeight="true" outlineLevel="0" collapsed="false">
      <c r="A142" s="17" t="str">
        <f aca="false">IF(B142&lt;&gt;"",$H$2,"")</f>
        <v/>
      </c>
      <c r="B142" s="18"/>
      <c r="C142" s="19" t="str">
        <f aca="false">IFERROR(VLOOKUP(B142,#REF!,3,FALSE()),"")</f>
        <v/>
      </c>
      <c r="D142" s="20" t="str">
        <f aca="false">IFERROR(VLOOKUP(B142,DATI!B:E,2,FALSE()),"")</f>
        <v/>
      </c>
      <c r="E142" s="21"/>
      <c r="F142" s="22"/>
      <c r="G142" s="23"/>
      <c r="H142" s="24"/>
      <c r="I142" s="25"/>
      <c r="J142" s="26" t="str">
        <f aca="false">IF(B142&lt;&gt;"","REFERENTE 1","")</f>
        <v/>
      </c>
      <c r="K142" s="27"/>
      <c r="L142" s="27"/>
      <c r="M142" s="27"/>
    </row>
    <row r="143" customFormat="false" ht="34.5" hidden="false" customHeight="true" outlineLevel="0" collapsed="false">
      <c r="A143" s="17"/>
      <c r="B143" s="18"/>
      <c r="C143" s="18"/>
      <c r="D143" s="20"/>
      <c r="E143" s="21"/>
      <c r="F143" s="22"/>
      <c r="G143" s="23"/>
      <c r="H143" s="24"/>
      <c r="I143" s="25"/>
      <c r="J143" s="28" t="str">
        <f aca="false">IF(B142&lt;&gt;"","REFERENTE 2","")</f>
        <v/>
      </c>
      <c r="K143" s="29"/>
      <c r="L143" s="29"/>
      <c r="M143" s="29"/>
    </row>
    <row r="144" customFormat="false" ht="34.5" hidden="false" customHeight="true" outlineLevel="0" collapsed="false">
      <c r="A144" s="17" t="str">
        <f aca="false">IF(B144&lt;&gt;"",$H$2,"")</f>
        <v/>
      </c>
      <c r="B144" s="18"/>
      <c r="C144" s="19" t="str">
        <f aca="false">IFERROR(VLOOKUP(B144,#REF!,3,FALSE()),"")</f>
        <v/>
      </c>
      <c r="D144" s="20" t="str">
        <f aca="false">IFERROR(VLOOKUP(B144,DATI!B:E,2,FALSE()),"")</f>
        <v/>
      </c>
      <c r="E144" s="21"/>
      <c r="F144" s="22"/>
      <c r="G144" s="23"/>
      <c r="H144" s="24"/>
      <c r="I144" s="25"/>
      <c r="J144" s="26" t="str">
        <f aca="false">IF(B144&lt;&gt;"","REFERENTE 1","")</f>
        <v/>
      </c>
      <c r="K144" s="27"/>
      <c r="L144" s="27"/>
      <c r="M144" s="27"/>
    </row>
    <row r="145" customFormat="false" ht="34.5" hidden="false" customHeight="true" outlineLevel="0" collapsed="false">
      <c r="A145" s="17"/>
      <c r="B145" s="18"/>
      <c r="C145" s="18"/>
      <c r="D145" s="20"/>
      <c r="E145" s="21"/>
      <c r="F145" s="22"/>
      <c r="G145" s="23"/>
      <c r="H145" s="24"/>
      <c r="I145" s="25"/>
      <c r="J145" s="28" t="str">
        <f aca="false">IF(B144&lt;&gt;"","REFERENTE 2","")</f>
        <v/>
      </c>
      <c r="K145" s="29"/>
      <c r="L145" s="29"/>
      <c r="M145" s="29"/>
    </row>
  </sheetData>
  <sheetProtection algorithmName="SHA-512" hashValue="wItQXT+AL7Ioegnk8IGPh1nosA/U6+EFNdnumZQHB5bLKyhuEa1snHaV4ZjR4Er+U8Ez1aumZ6RQtkCdtfE7fg==" saltValue="ZV6ThhzLhw1k+HQZK6nWpA==" spinCount="100000" sheet="true" objects="true" scenarios="true" selectLockedCells="true" autoFilter="false"/>
  <mergeCells count="643">
    <mergeCell ref="F1:G2"/>
    <mergeCell ref="H1:I1"/>
    <mergeCell ref="J1:K2"/>
    <mergeCell ref="L1:L2"/>
    <mergeCell ref="H2:I2"/>
    <mergeCell ref="D3:E3"/>
    <mergeCell ref="F3:G3"/>
    <mergeCell ref="H3:K3"/>
    <mergeCell ref="A4:A5"/>
    <mergeCell ref="B4:E4"/>
    <mergeCell ref="F4:G4"/>
    <mergeCell ref="H4:H5"/>
    <mergeCell ref="I4:I5"/>
    <mergeCell ref="A6:A7"/>
    <mergeCell ref="B6:B7"/>
    <mergeCell ref="C6:C7"/>
    <mergeCell ref="D6:D7"/>
    <mergeCell ref="E6:E7"/>
    <mergeCell ref="F6:F7"/>
    <mergeCell ref="G6:G7"/>
    <mergeCell ref="H6:H7"/>
    <mergeCell ref="I6:I7"/>
    <mergeCell ref="M6:M7"/>
    <mergeCell ref="A8:A9"/>
    <mergeCell ref="B8:B9"/>
    <mergeCell ref="C8:C9"/>
    <mergeCell ref="D8:D9"/>
    <mergeCell ref="E8:E9"/>
    <mergeCell ref="F8:F9"/>
    <mergeCell ref="G8:G9"/>
    <mergeCell ref="H8:H9"/>
    <mergeCell ref="I8:I9"/>
    <mergeCell ref="A10:A11"/>
    <mergeCell ref="B10:B11"/>
    <mergeCell ref="C10:C11"/>
    <mergeCell ref="D10:D11"/>
    <mergeCell ref="E10:E11"/>
    <mergeCell ref="F10:F11"/>
    <mergeCell ref="G10:G11"/>
    <mergeCell ref="H10:H11"/>
    <mergeCell ref="A12:A13"/>
    <mergeCell ref="B12:B13"/>
    <mergeCell ref="C12:C13"/>
    <mergeCell ref="D12:D13"/>
    <mergeCell ref="E12:E13"/>
    <mergeCell ref="F12:F13"/>
    <mergeCell ref="G12:G13"/>
    <mergeCell ref="H12:H13"/>
    <mergeCell ref="I12:I13"/>
    <mergeCell ref="A14:A15"/>
    <mergeCell ref="B14:B15"/>
    <mergeCell ref="C14:C15"/>
    <mergeCell ref="D14:D15"/>
    <mergeCell ref="E14:E15"/>
    <mergeCell ref="F14:F15"/>
    <mergeCell ref="G14:G15"/>
    <mergeCell ref="H14:H15"/>
    <mergeCell ref="I14:I15"/>
    <mergeCell ref="A16:A17"/>
    <mergeCell ref="B16:B17"/>
    <mergeCell ref="C16:C17"/>
    <mergeCell ref="D16:D17"/>
    <mergeCell ref="E16:E17"/>
    <mergeCell ref="F16:F17"/>
    <mergeCell ref="G16:G17"/>
    <mergeCell ref="H16:H17"/>
    <mergeCell ref="I16:I17"/>
    <mergeCell ref="A18:A19"/>
    <mergeCell ref="B18:B19"/>
    <mergeCell ref="C18:C19"/>
    <mergeCell ref="D18:D19"/>
    <mergeCell ref="E18:E19"/>
    <mergeCell ref="F18:F19"/>
    <mergeCell ref="G18:G19"/>
    <mergeCell ref="H18:H19"/>
    <mergeCell ref="I18:I19"/>
    <mergeCell ref="A20:A21"/>
    <mergeCell ref="B20:B21"/>
    <mergeCell ref="C20:C21"/>
    <mergeCell ref="D20:D21"/>
    <mergeCell ref="E20:E21"/>
    <mergeCell ref="F20:F21"/>
    <mergeCell ref="G20:G21"/>
    <mergeCell ref="H20:H21"/>
    <mergeCell ref="I20:I21"/>
    <mergeCell ref="A22:A23"/>
    <mergeCell ref="B22:B23"/>
    <mergeCell ref="C22:C23"/>
    <mergeCell ref="D22:D23"/>
    <mergeCell ref="E22:E23"/>
    <mergeCell ref="F22:F23"/>
    <mergeCell ref="G22:G23"/>
    <mergeCell ref="H22:H23"/>
    <mergeCell ref="I22:I23"/>
    <mergeCell ref="A24:A25"/>
    <mergeCell ref="B24:B25"/>
    <mergeCell ref="C24:C25"/>
    <mergeCell ref="D24:D25"/>
    <mergeCell ref="E24:E25"/>
    <mergeCell ref="F24:F25"/>
    <mergeCell ref="G24:G25"/>
    <mergeCell ref="H24:H25"/>
    <mergeCell ref="I24:I25"/>
    <mergeCell ref="A26:A27"/>
    <mergeCell ref="B26:B27"/>
    <mergeCell ref="C26:C27"/>
    <mergeCell ref="D26:D27"/>
    <mergeCell ref="E26:E27"/>
    <mergeCell ref="F26:F27"/>
    <mergeCell ref="G26:G27"/>
    <mergeCell ref="H26:H27"/>
    <mergeCell ref="I26:I27"/>
    <mergeCell ref="A28:A29"/>
    <mergeCell ref="B28:B29"/>
    <mergeCell ref="C28:C29"/>
    <mergeCell ref="D28:D29"/>
    <mergeCell ref="E28:E29"/>
    <mergeCell ref="F28:F29"/>
    <mergeCell ref="G28:G29"/>
    <mergeCell ref="H28:H29"/>
    <mergeCell ref="I28:I29"/>
    <mergeCell ref="A30:A31"/>
    <mergeCell ref="B30:B31"/>
    <mergeCell ref="C30:C31"/>
    <mergeCell ref="D30:D31"/>
    <mergeCell ref="E30:E31"/>
    <mergeCell ref="F30:F31"/>
    <mergeCell ref="G30:G31"/>
    <mergeCell ref="H30:H31"/>
    <mergeCell ref="I30:I31"/>
    <mergeCell ref="A32:A33"/>
    <mergeCell ref="B32:B33"/>
    <mergeCell ref="C32:C33"/>
    <mergeCell ref="D32:D33"/>
    <mergeCell ref="E32:E33"/>
    <mergeCell ref="F32:F33"/>
    <mergeCell ref="G32:G33"/>
    <mergeCell ref="H32:H33"/>
    <mergeCell ref="I32:I33"/>
    <mergeCell ref="A34:A35"/>
    <mergeCell ref="B34:B35"/>
    <mergeCell ref="C34:C35"/>
    <mergeCell ref="D34:D35"/>
    <mergeCell ref="E34:E35"/>
    <mergeCell ref="F34:F35"/>
    <mergeCell ref="G34:G35"/>
    <mergeCell ref="H34:H35"/>
    <mergeCell ref="I34:I35"/>
    <mergeCell ref="A36:A37"/>
    <mergeCell ref="B36:B37"/>
    <mergeCell ref="C36:C37"/>
    <mergeCell ref="D36:D37"/>
    <mergeCell ref="E36:E37"/>
    <mergeCell ref="F36:F37"/>
    <mergeCell ref="G36:G37"/>
    <mergeCell ref="H36:H37"/>
    <mergeCell ref="I36:I37"/>
    <mergeCell ref="A38:A39"/>
    <mergeCell ref="B38:B39"/>
    <mergeCell ref="C38:C39"/>
    <mergeCell ref="D38:D39"/>
    <mergeCell ref="E38:E39"/>
    <mergeCell ref="F38:F39"/>
    <mergeCell ref="G38:G39"/>
    <mergeCell ref="H38:H39"/>
    <mergeCell ref="I38:I39"/>
    <mergeCell ref="A40:A41"/>
    <mergeCell ref="B40:B41"/>
    <mergeCell ref="C40:C41"/>
    <mergeCell ref="D40:D41"/>
    <mergeCell ref="E40:E41"/>
    <mergeCell ref="F40:F41"/>
    <mergeCell ref="G40:G41"/>
    <mergeCell ref="H40:H41"/>
    <mergeCell ref="I40:I41"/>
    <mergeCell ref="A42:A43"/>
    <mergeCell ref="B42:B43"/>
    <mergeCell ref="C42:C43"/>
    <mergeCell ref="D42:D43"/>
    <mergeCell ref="E42:E43"/>
    <mergeCell ref="F42:F43"/>
    <mergeCell ref="G42:G43"/>
    <mergeCell ref="H42:H43"/>
    <mergeCell ref="I42:I43"/>
    <mergeCell ref="A44:A45"/>
    <mergeCell ref="B44:B45"/>
    <mergeCell ref="C44:C45"/>
    <mergeCell ref="D44:D45"/>
    <mergeCell ref="E44:E45"/>
    <mergeCell ref="F44:F45"/>
    <mergeCell ref="G44:G45"/>
    <mergeCell ref="H44:H45"/>
    <mergeCell ref="I44:I45"/>
    <mergeCell ref="A46:A47"/>
    <mergeCell ref="B46:B47"/>
    <mergeCell ref="C46:C47"/>
    <mergeCell ref="D46:D47"/>
    <mergeCell ref="E46:E47"/>
    <mergeCell ref="F46:F47"/>
    <mergeCell ref="G46:G47"/>
    <mergeCell ref="H46:H47"/>
    <mergeCell ref="I46:I47"/>
    <mergeCell ref="A48:A49"/>
    <mergeCell ref="B48:B49"/>
    <mergeCell ref="C48:C49"/>
    <mergeCell ref="D48:D49"/>
    <mergeCell ref="E48:E49"/>
    <mergeCell ref="F48:F49"/>
    <mergeCell ref="G48:G49"/>
    <mergeCell ref="H48:H49"/>
    <mergeCell ref="I48:I49"/>
    <mergeCell ref="A50:A51"/>
    <mergeCell ref="B50:B51"/>
    <mergeCell ref="C50:C51"/>
    <mergeCell ref="D50:D51"/>
    <mergeCell ref="E50:E51"/>
    <mergeCell ref="F50:F51"/>
    <mergeCell ref="G50:G51"/>
    <mergeCell ref="H50:H51"/>
    <mergeCell ref="I50:I51"/>
    <mergeCell ref="A52:A53"/>
    <mergeCell ref="B52:B53"/>
    <mergeCell ref="C52:C53"/>
    <mergeCell ref="D52:D53"/>
    <mergeCell ref="E52:E53"/>
    <mergeCell ref="F52:F53"/>
    <mergeCell ref="G52:G53"/>
    <mergeCell ref="H52:H53"/>
    <mergeCell ref="I52:I53"/>
    <mergeCell ref="A54:A55"/>
    <mergeCell ref="B54:B55"/>
    <mergeCell ref="C54:C55"/>
    <mergeCell ref="D54:D55"/>
    <mergeCell ref="E54:E55"/>
    <mergeCell ref="F54:F55"/>
    <mergeCell ref="G54:G55"/>
    <mergeCell ref="H54:H55"/>
    <mergeCell ref="I54:I55"/>
    <mergeCell ref="A56:A57"/>
    <mergeCell ref="B56:B57"/>
    <mergeCell ref="C56:C57"/>
    <mergeCell ref="D56:D57"/>
    <mergeCell ref="E56:E57"/>
    <mergeCell ref="F56:F57"/>
    <mergeCell ref="G56:G57"/>
    <mergeCell ref="H56:H57"/>
    <mergeCell ref="I56:I57"/>
    <mergeCell ref="A58:A59"/>
    <mergeCell ref="B58:B59"/>
    <mergeCell ref="C58:C59"/>
    <mergeCell ref="D58:D59"/>
    <mergeCell ref="E58:E59"/>
    <mergeCell ref="F58:F59"/>
    <mergeCell ref="G58:G59"/>
    <mergeCell ref="H58:H59"/>
    <mergeCell ref="I58:I59"/>
    <mergeCell ref="A60:A61"/>
    <mergeCell ref="B60:B61"/>
    <mergeCell ref="C60:C61"/>
    <mergeCell ref="D60:D61"/>
    <mergeCell ref="E60:E61"/>
    <mergeCell ref="F60:F61"/>
    <mergeCell ref="G60:G61"/>
    <mergeCell ref="H60:H61"/>
    <mergeCell ref="I60:I61"/>
    <mergeCell ref="A62:A63"/>
    <mergeCell ref="B62:B63"/>
    <mergeCell ref="C62:C63"/>
    <mergeCell ref="D62:D63"/>
    <mergeCell ref="E62:E63"/>
    <mergeCell ref="F62:F63"/>
    <mergeCell ref="G62:G63"/>
    <mergeCell ref="H62:H63"/>
    <mergeCell ref="I62:I63"/>
    <mergeCell ref="A64:A65"/>
    <mergeCell ref="B64:B65"/>
    <mergeCell ref="C64:C65"/>
    <mergeCell ref="D64:D65"/>
    <mergeCell ref="E64:E65"/>
    <mergeCell ref="F64:F65"/>
    <mergeCell ref="G64:G65"/>
    <mergeCell ref="H64:H65"/>
    <mergeCell ref="I64:I65"/>
    <mergeCell ref="A66:A67"/>
    <mergeCell ref="B66:B67"/>
    <mergeCell ref="C66:C67"/>
    <mergeCell ref="D66:D67"/>
    <mergeCell ref="E66:E67"/>
    <mergeCell ref="F66:F67"/>
    <mergeCell ref="G66:G67"/>
    <mergeCell ref="H66:H67"/>
    <mergeCell ref="I66:I67"/>
    <mergeCell ref="A68:A69"/>
    <mergeCell ref="B68:B69"/>
    <mergeCell ref="C68:C69"/>
    <mergeCell ref="D68:D69"/>
    <mergeCell ref="E68:E69"/>
    <mergeCell ref="F68:F69"/>
    <mergeCell ref="G68:G69"/>
    <mergeCell ref="H68:H69"/>
    <mergeCell ref="I68:I69"/>
    <mergeCell ref="A70:A71"/>
    <mergeCell ref="B70:B71"/>
    <mergeCell ref="C70:C71"/>
    <mergeCell ref="D70:D71"/>
    <mergeCell ref="E70:E71"/>
    <mergeCell ref="F70:F71"/>
    <mergeCell ref="G70:G71"/>
    <mergeCell ref="H70:H71"/>
    <mergeCell ref="I70:I71"/>
    <mergeCell ref="A72:A73"/>
    <mergeCell ref="B72:B73"/>
    <mergeCell ref="C72:C73"/>
    <mergeCell ref="D72:D73"/>
    <mergeCell ref="E72:E73"/>
    <mergeCell ref="F72:F73"/>
    <mergeCell ref="G72:G73"/>
    <mergeCell ref="H72:H73"/>
    <mergeCell ref="I72:I73"/>
    <mergeCell ref="A74:A75"/>
    <mergeCell ref="B74:B75"/>
    <mergeCell ref="C74:C75"/>
    <mergeCell ref="D74:D75"/>
    <mergeCell ref="E74:E75"/>
    <mergeCell ref="F74:F75"/>
    <mergeCell ref="G74:G75"/>
    <mergeCell ref="H74:H75"/>
    <mergeCell ref="I74:I75"/>
    <mergeCell ref="A76:A77"/>
    <mergeCell ref="B76:B77"/>
    <mergeCell ref="C76:C77"/>
    <mergeCell ref="D76:D77"/>
    <mergeCell ref="E76:E77"/>
    <mergeCell ref="F76:F77"/>
    <mergeCell ref="G76:G77"/>
    <mergeCell ref="H76:H77"/>
    <mergeCell ref="I76:I77"/>
    <mergeCell ref="A78:A79"/>
    <mergeCell ref="B78:B79"/>
    <mergeCell ref="C78:C79"/>
    <mergeCell ref="D78:D79"/>
    <mergeCell ref="E78:E79"/>
    <mergeCell ref="F78:F79"/>
    <mergeCell ref="G78:G79"/>
    <mergeCell ref="H78:H79"/>
    <mergeCell ref="I78:I79"/>
    <mergeCell ref="A80:A81"/>
    <mergeCell ref="B80:B81"/>
    <mergeCell ref="C80:C81"/>
    <mergeCell ref="D80:D81"/>
    <mergeCell ref="E80:E81"/>
    <mergeCell ref="F80:F81"/>
    <mergeCell ref="G80:G81"/>
    <mergeCell ref="H80:H81"/>
    <mergeCell ref="I80:I81"/>
    <mergeCell ref="A82:A83"/>
    <mergeCell ref="B82:B83"/>
    <mergeCell ref="C82:C83"/>
    <mergeCell ref="D82:D83"/>
    <mergeCell ref="E82:E83"/>
    <mergeCell ref="F82:F83"/>
    <mergeCell ref="G82:G83"/>
    <mergeCell ref="H82:H83"/>
    <mergeCell ref="I82:I83"/>
    <mergeCell ref="A84:A85"/>
    <mergeCell ref="B84:B85"/>
    <mergeCell ref="C84:C85"/>
    <mergeCell ref="D84:D85"/>
    <mergeCell ref="E84:E85"/>
    <mergeCell ref="F84:F85"/>
    <mergeCell ref="G84:G85"/>
    <mergeCell ref="H84:H85"/>
    <mergeCell ref="I84:I85"/>
    <mergeCell ref="A86:A87"/>
    <mergeCell ref="B86:B87"/>
    <mergeCell ref="C86:C87"/>
    <mergeCell ref="D86:D87"/>
    <mergeCell ref="E86:E87"/>
    <mergeCell ref="F86:F87"/>
    <mergeCell ref="G86:G87"/>
    <mergeCell ref="H86:H87"/>
    <mergeCell ref="I86:I87"/>
    <mergeCell ref="A88:A89"/>
    <mergeCell ref="B88:B89"/>
    <mergeCell ref="C88:C89"/>
    <mergeCell ref="D88:D89"/>
    <mergeCell ref="E88:E89"/>
    <mergeCell ref="F88:F89"/>
    <mergeCell ref="G88:G89"/>
    <mergeCell ref="H88:H89"/>
    <mergeCell ref="I88:I89"/>
    <mergeCell ref="A90:A91"/>
    <mergeCell ref="B90:B91"/>
    <mergeCell ref="C90:C91"/>
    <mergeCell ref="D90:D91"/>
    <mergeCell ref="E90:E91"/>
    <mergeCell ref="F90:F91"/>
    <mergeCell ref="G90:G91"/>
    <mergeCell ref="H90:H91"/>
    <mergeCell ref="I90:I91"/>
    <mergeCell ref="A92:A93"/>
    <mergeCell ref="B92:B93"/>
    <mergeCell ref="C92:C93"/>
    <mergeCell ref="D92:D93"/>
    <mergeCell ref="E92:E93"/>
    <mergeCell ref="F92:F93"/>
    <mergeCell ref="G92:G93"/>
    <mergeCell ref="H92:H93"/>
    <mergeCell ref="I92:I93"/>
    <mergeCell ref="A94:A95"/>
    <mergeCell ref="B94:B95"/>
    <mergeCell ref="C94:C95"/>
    <mergeCell ref="D94:D95"/>
    <mergeCell ref="E94:E95"/>
    <mergeCell ref="F94:F95"/>
    <mergeCell ref="G94:G95"/>
    <mergeCell ref="H94:H95"/>
    <mergeCell ref="I94:I95"/>
    <mergeCell ref="A96:A97"/>
    <mergeCell ref="B96:B97"/>
    <mergeCell ref="C96:C97"/>
    <mergeCell ref="D96:D97"/>
    <mergeCell ref="E96:E97"/>
    <mergeCell ref="F96:F97"/>
    <mergeCell ref="G96:G97"/>
    <mergeCell ref="H96:H97"/>
    <mergeCell ref="I96:I97"/>
    <mergeCell ref="A98:A99"/>
    <mergeCell ref="B98:B99"/>
    <mergeCell ref="C98:C99"/>
    <mergeCell ref="D98:D99"/>
    <mergeCell ref="E98:E99"/>
    <mergeCell ref="F98:F99"/>
    <mergeCell ref="G98:G99"/>
    <mergeCell ref="H98:H99"/>
    <mergeCell ref="I98:I99"/>
    <mergeCell ref="A100:A101"/>
    <mergeCell ref="B100:B101"/>
    <mergeCell ref="C100:C101"/>
    <mergeCell ref="D100:D101"/>
    <mergeCell ref="E100:E101"/>
    <mergeCell ref="F100:F101"/>
    <mergeCell ref="G100:G101"/>
    <mergeCell ref="H100:H101"/>
    <mergeCell ref="I100:I101"/>
    <mergeCell ref="A102:A103"/>
    <mergeCell ref="B102:B103"/>
    <mergeCell ref="C102:C103"/>
    <mergeCell ref="D102:D103"/>
    <mergeCell ref="E102:E103"/>
    <mergeCell ref="F102:F103"/>
    <mergeCell ref="G102:G103"/>
    <mergeCell ref="H102:H103"/>
    <mergeCell ref="I102:I103"/>
    <mergeCell ref="A104:A105"/>
    <mergeCell ref="B104:B105"/>
    <mergeCell ref="C104:C105"/>
    <mergeCell ref="D104:D105"/>
    <mergeCell ref="E104:E105"/>
    <mergeCell ref="F104:F105"/>
    <mergeCell ref="G104:G105"/>
    <mergeCell ref="H104:H105"/>
    <mergeCell ref="I104:I105"/>
    <mergeCell ref="A106:A107"/>
    <mergeCell ref="B106:B107"/>
    <mergeCell ref="C106:C107"/>
    <mergeCell ref="D106:D107"/>
    <mergeCell ref="E106:E107"/>
    <mergeCell ref="F106:F107"/>
    <mergeCell ref="G106:G107"/>
    <mergeCell ref="H106:H107"/>
    <mergeCell ref="I106:I107"/>
    <mergeCell ref="A108:A109"/>
    <mergeCell ref="B108:B109"/>
    <mergeCell ref="C108:C109"/>
    <mergeCell ref="D108:D109"/>
    <mergeCell ref="E108:E109"/>
    <mergeCell ref="F108:F109"/>
    <mergeCell ref="G108:G109"/>
    <mergeCell ref="H108:H109"/>
    <mergeCell ref="I108:I109"/>
    <mergeCell ref="A110:A111"/>
    <mergeCell ref="B110:B111"/>
    <mergeCell ref="C110:C111"/>
    <mergeCell ref="D110:D111"/>
    <mergeCell ref="E110:E111"/>
    <mergeCell ref="F110:F111"/>
    <mergeCell ref="G110:G111"/>
    <mergeCell ref="H110:H111"/>
    <mergeCell ref="I110:I111"/>
    <mergeCell ref="A112:A113"/>
    <mergeCell ref="B112:B113"/>
    <mergeCell ref="C112:C113"/>
    <mergeCell ref="D112:D113"/>
    <mergeCell ref="E112:E113"/>
    <mergeCell ref="F112:F113"/>
    <mergeCell ref="G112:G113"/>
    <mergeCell ref="H112:H113"/>
    <mergeCell ref="I112:I113"/>
    <mergeCell ref="A114:A115"/>
    <mergeCell ref="B114:B115"/>
    <mergeCell ref="C114:C115"/>
    <mergeCell ref="D114:D115"/>
    <mergeCell ref="E114:E115"/>
    <mergeCell ref="F114:F115"/>
    <mergeCell ref="G114:G115"/>
    <mergeCell ref="H114:H115"/>
    <mergeCell ref="I114:I115"/>
    <mergeCell ref="A116:A117"/>
    <mergeCell ref="B116:B117"/>
    <mergeCell ref="C116:C117"/>
    <mergeCell ref="D116:D117"/>
    <mergeCell ref="E116:E117"/>
    <mergeCell ref="F116:F117"/>
    <mergeCell ref="G116:G117"/>
    <mergeCell ref="H116:H117"/>
    <mergeCell ref="I116:I117"/>
    <mergeCell ref="A118:A119"/>
    <mergeCell ref="B118:B119"/>
    <mergeCell ref="C118:C119"/>
    <mergeCell ref="D118:D119"/>
    <mergeCell ref="E118:E119"/>
    <mergeCell ref="F118:F119"/>
    <mergeCell ref="G118:G119"/>
    <mergeCell ref="H118:H119"/>
    <mergeCell ref="I118:I119"/>
    <mergeCell ref="A120:A121"/>
    <mergeCell ref="B120:B121"/>
    <mergeCell ref="C120:C121"/>
    <mergeCell ref="D120:D121"/>
    <mergeCell ref="E120:E121"/>
    <mergeCell ref="F120:F121"/>
    <mergeCell ref="G120:G121"/>
    <mergeCell ref="H120:H121"/>
    <mergeCell ref="I120:I121"/>
    <mergeCell ref="A122:A123"/>
    <mergeCell ref="B122:B123"/>
    <mergeCell ref="C122:C123"/>
    <mergeCell ref="D122:D123"/>
    <mergeCell ref="E122:E123"/>
    <mergeCell ref="F122:F123"/>
    <mergeCell ref="G122:G123"/>
    <mergeCell ref="H122:H123"/>
    <mergeCell ref="I122:I123"/>
    <mergeCell ref="A124:A125"/>
    <mergeCell ref="B124:B125"/>
    <mergeCell ref="C124:C125"/>
    <mergeCell ref="D124:D125"/>
    <mergeCell ref="E124:E125"/>
    <mergeCell ref="F124:F125"/>
    <mergeCell ref="G124:G125"/>
    <mergeCell ref="H124:H125"/>
    <mergeCell ref="I124:I125"/>
    <mergeCell ref="A126:A127"/>
    <mergeCell ref="B126:B127"/>
    <mergeCell ref="C126:C127"/>
    <mergeCell ref="D126:D127"/>
    <mergeCell ref="E126:E127"/>
    <mergeCell ref="F126:F127"/>
    <mergeCell ref="G126:G127"/>
    <mergeCell ref="H126:H127"/>
    <mergeCell ref="I126:I127"/>
    <mergeCell ref="A128:A129"/>
    <mergeCell ref="B128:B129"/>
    <mergeCell ref="C128:C129"/>
    <mergeCell ref="D128:D129"/>
    <mergeCell ref="E128:E129"/>
    <mergeCell ref="F128:F129"/>
    <mergeCell ref="G128:G129"/>
    <mergeCell ref="H128:H129"/>
    <mergeCell ref="I128:I129"/>
    <mergeCell ref="A130:A131"/>
    <mergeCell ref="B130:B131"/>
    <mergeCell ref="C130:C131"/>
    <mergeCell ref="D130:D131"/>
    <mergeCell ref="E130:E131"/>
    <mergeCell ref="F130:F131"/>
    <mergeCell ref="G130:G131"/>
    <mergeCell ref="H130:H131"/>
    <mergeCell ref="I130:I131"/>
    <mergeCell ref="A132:A133"/>
    <mergeCell ref="B132:B133"/>
    <mergeCell ref="C132:C133"/>
    <mergeCell ref="D132:D133"/>
    <mergeCell ref="E132:E133"/>
    <mergeCell ref="F132:F133"/>
    <mergeCell ref="G132:G133"/>
    <mergeCell ref="H132:H133"/>
    <mergeCell ref="I132:I133"/>
    <mergeCell ref="A134:A135"/>
    <mergeCell ref="B134:B135"/>
    <mergeCell ref="C134:C135"/>
    <mergeCell ref="D134:D135"/>
    <mergeCell ref="E134:E135"/>
    <mergeCell ref="F134:F135"/>
    <mergeCell ref="G134:G135"/>
    <mergeCell ref="H134:H135"/>
    <mergeCell ref="I134:I135"/>
    <mergeCell ref="A136:A137"/>
    <mergeCell ref="B136:B137"/>
    <mergeCell ref="C136:C137"/>
    <mergeCell ref="D136:D137"/>
    <mergeCell ref="E136:E137"/>
    <mergeCell ref="F136:F137"/>
    <mergeCell ref="G136:G137"/>
    <mergeCell ref="H136:H137"/>
    <mergeCell ref="I136:I137"/>
    <mergeCell ref="A138:A139"/>
    <mergeCell ref="B138:B139"/>
    <mergeCell ref="C138:C139"/>
    <mergeCell ref="D138:D139"/>
    <mergeCell ref="E138:E139"/>
    <mergeCell ref="F138:F139"/>
    <mergeCell ref="G138:G139"/>
    <mergeCell ref="H138:H139"/>
    <mergeCell ref="I138:I139"/>
    <mergeCell ref="A140:A141"/>
    <mergeCell ref="B140:B141"/>
    <mergeCell ref="C140:C141"/>
    <mergeCell ref="D140:D141"/>
    <mergeCell ref="E140:E141"/>
    <mergeCell ref="F140:F141"/>
    <mergeCell ref="G140:G141"/>
    <mergeCell ref="H140:H141"/>
    <mergeCell ref="I140:I141"/>
    <mergeCell ref="A142:A143"/>
    <mergeCell ref="B142:B143"/>
    <mergeCell ref="C142:C143"/>
    <mergeCell ref="D142:D143"/>
    <mergeCell ref="E142:E143"/>
    <mergeCell ref="F142:F143"/>
    <mergeCell ref="G142:G143"/>
    <mergeCell ref="H142:H143"/>
    <mergeCell ref="I142:I143"/>
    <mergeCell ref="A144:A145"/>
    <mergeCell ref="B144:B145"/>
    <mergeCell ref="C144:C145"/>
    <mergeCell ref="D144:D145"/>
    <mergeCell ref="E144:E145"/>
    <mergeCell ref="F144:F145"/>
    <mergeCell ref="G144:G145"/>
    <mergeCell ref="H144:H145"/>
    <mergeCell ref="I144:I145"/>
  </mergeCells>
  <dataValidations count="5">
    <dataValidation allowBlank="true" operator="between" showDropDown="false" showErrorMessage="true" showInputMessage="true" sqref="C1:C6 G2 F4:F5 G5 C8 C10 C12 C14 C16 C18 C20 C22 C24 C26 C28 C30 C32 C34 C36 C38 C40 C42 C44 C46 C48 C50 C52 C54 C56 C58 C60 C62 C64 C66 C68 C70 C72 C74 C76 C78 C80 C82 C84 C86 C88 C90 C92 C94 C96 C98 C100 C102 C104 C106 C108 C110 C112 C114 C116 C118 C120 C122 C124 C126 C128 C130 C132 C134 C136 C138 C140 C142 C144 C146:C1145 F146:G1145" type="none">
      <formula1>0</formula1>
      <formula2>0</formula2>
    </dataValidation>
    <dataValidation allowBlank="true" error="La data deve essere compresa tra l'8 giugno e il 15 settembre 2025" errorTitle="PERIODO DI SVOLGIMENTO" operator="between" prompt="Inserire la data di fine campo" promptTitle="FINE CAMPO" showDropDown="false" showErrorMessage="true" showInputMessage="true" sqref="G6:G145" type="date">
      <formula1>45816</formula1>
      <formula2>45915</formula2>
    </dataValidation>
    <dataValidation allowBlank="true" error="La data deve essere compresa tra l'8 giugno e il 15 settembre 2025" errorTitle="PERIODO DI SVOLGIMENTO" operator="between" prompt="Inserire la data di inizio campo" promptTitle="INIZIO CAMPO" showDropDown="false" showErrorMessage="true" showInputMessage="true" sqref="F6:F145" type="date">
      <formula1>45816</formula1>
      <formula2>45915</formula2>
    </dataValidation>
    <dataValidation allowBlank="true" operator="between" showDropDown="false" showErrorMessage="true" showInputMessage="true" sqref="H2:I2" type="list">
      <formula1>DATI!$A$1:$A$21</formula1>
      <formula2>0</formula2>
    </dataValidation>
    <dataValidation allowBlank="true" operator="between" showDropDown="false" showErrorMessage="true" showInputMessage="true" sqref="D6:D145" type="list">
      <formula1>DATI!$D$1:$D$8</formula1>
      <formula2>0</formula2>
    </dataValidation>
  </dataValidations>
  <printOptions headings="false" gridLines="false" gridLinesSet="true" horizontalCentered="false" verticalCentered="false"/>
  <pageMargins left="0.196527777777778" right="0.157638888888889" top="0.179861111111111" bottom="0.236111111111111"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948"/>
  <sheetViews>
    <sheetView showFormulas="false" showGridLines="true" showRowColHeaders="true" showZeros="true" rightToLeft="false" tabSelected="false" showOutlineSymbols="true" defaultGridColor="true" view="normal" topLeftCell="A10" colorId="64" zoomScale="100" zoomScaleNormal="100" zoomScalePageLayoutView="100" workbookViewId="0">
      <selection pane="topLeft" activeCell="B39" activeCellId="0" sqref="B39"/>
    </sheetView>
  </sheetViews>
  <sheetFormatPr defaultColWidth="9.15625" defaultRowHeight="12" zeroHeight="false" outlineLevelRow="0" outlineLevelCol="0"/>
  <cols>
    <col collapsed="false" customWidth="true" hidden="false" outlineLevel="0" max="1" min="1" style="31" width="21.43"/>
    <col collapsed="false" customWidth="true" hidden="false" outlineLevel="0" max="2" min="2" style="31" width="23.28"/>
    <col collapsed="false" customWidth="true" hidden="false" outlineLevel="0" max="3" min="3" style="31" width="15.29"/>
    <col collapsed="false" customWidth="true" hidden="false" outlineLevel="0" max="4" min="4" style="31" width="15.57"/>
    <col collapsed="false" customWidth="false" hidden="false" outlineLevel="0" max="1024" min="5" style="31" width="9.14"/>
  </cols>
  <sheetData>
    <row r="1" customFormat="false" ht="12.75" hidden="false" customHeight="false" outlineLevel="0" collapsed="false">
      <c r="A1" s="31" t="s">
        <v>86</v>
      </c>
      <c r="B1" s="32" t="s">
        <v>87</v>
      </c>
      <c r="C1" s="33" t="s">
        <v>88</v>
      </c>
      <c r="D1" s="34" t="s">
        <v>89</v>
      </c>
    </row>
    <row r="2" customFormat="false" ht="12.75" hidden="false" customHeight="false" outlineLevel="0" collapsed="false">
      <c r="A2" s="31" t="s">
        <v>90</v>
      </c>
      <c r="B2" s="32" t="s">
        <v>91</v>
      </c>
      <c r="C2" s="33" t="s">
        <v>92</v>
      </c>
      <c r="D2" s="34" t="s">
        <v>30</v>
      </c>
    </row>
    <row r="3" customFormat="false" ht="12.75" hidden="false" customHeight="false" outlineLevel="0" collapsed="false">
      <c r="A3" s="31" t="s">
        <v>93</v>
      </c>
      <c r="B3" s="32" t="s">
        <v>94</v>
      </c>
      <c r="C3" s="33" t="s">
        <v>95</v>
      </c>
      <c r="D3" s="34" t="s">
        <v>96</v>
      </c>
    </row>
    <row r="4" customFormat="false" ht="12.75" hidden="false" customHeight="false" outlineLevel="0" collapsed="false">
      <c r="A4" s="31" t="s">
        <v>97</v>
      </c>
      <c r="B4" s="32" t="s">
        <v>98</v>
      </c>
      <c r="C4" s="33" t="s">
        <v>99</v>
      </c>
      <c r="D4" s="34" t="s">
        <v>36</v>
      </c>
    </row>
    <row r="5" customFormat="false" ht="12.75" hidden="false" customHeight="false" outlineLevel="0" collapsed="false">
      <c r="A5" s="31" t="s">
        <v>100</v>
      </c>
      <c r="B5" s="32" t="s">
        <v>101</v>
      </c>
      <c r="C5" s="33" t="s">
        <v>95</v>
      </c>
      <c r="D5" s="34" t="s">
        <v>102</v>
      </c>
    </row>
    <row r="6" customFormat="false" ht="12.75" hidden="false" customHeight="false" outlineLevel="0" collapsed="false">
      <c r="A6" s="31" t="s">
        <v>103</v>
      </c>
      <c r="B6" s="32" t="s">
        <v>104</v>
      </c>
      <c r="C6" s="33" t="s">
        <v>105</v>
      </c>
      <c r="D6" s="34" t="s">
        <v>42</v>
      </c>
    </row>
    <row r="7" customFormat="false" ht="12.75" hidden="false" customHeight="false" outlineLevel="0" collapsed="false">
      <c r="A7" s="31" t="s">
        <v>106</v>
      </c>
      <c r="B7" s="32" t="s">
        <v>107</v>
      </c>
      <c r="C7" s="33" t="s">
        <v>108</v>
      </c>
      <c r="D7" s="34" t="s">
        <v>24</v>
      </c>
    </row>
    <row r="8" customFormat="false" ht="12.75" hidden="false" customHeight="false" outlineLevel="0" collapsed="false">
      <c r="A8" s="31" t="s">
        <v>109</v>
      </c>
      <c r="B8" s="32" t="s">
        <v>110</v>
      </c>
      <c r="C8" s="33" t="s">
        <v>105</v>
      </c>
      <c r="D8" s="34" t="s">
        <v>17</v>
      </c>
    </row>
    <row r="9" customFormat="false" ht="12.75" hidden="false" customHeight="false" outlineLevel="0" collapsed="false">
      <c r="A9" s="31" t="s">
        <v>111</v>
      </c>
      <c r="B9" s="32" t="s">
        <v>112</v>
      </c>
      <c r="C9" s="33" t="s">
        <v>95</v>
      </c>
    </row>
    <row r="10" customFormat="false" ht="12.75" hidden="false" customHeight="false" outlineLevel="0" collapsed="false">
      <c r="A10" s="31" t="s">
        <v>113</v>
      </c>
      <c r="B10" s="32" t="s">
        <v>114</v>
      </c>
      <c r="C10" s="33" t="s">
        <v>92</v>
      </c>
    </row>
    <row r="11" customFormat="false" ht="12.75" hidden="false" customHeight="false" outlineLevel="0" collapsed="false">
      <c r="A11" s="31" t="s">
        <v>115</v>
      </c>
      <c r="B11" s="32" t="s">
        <v>116</v>
      </c>
      <c r="C11" s="33" t="s">
        <v>88</v>
      </c>
    </row>
    <row r="12" customFormat="false" ht="12.75" hidden="false" customHeight="false" outlineLevel="0" collapsed="false">
      <c r="A12" s="31" t="s">
        <v>2</v>
      </c>
      <c r="B12" s="32" t="s">
        <v>117</v>
      </c>
      <c r="C12" s="33" t="s">
        <v>88</v>
      </c>
    </row>
    <row r="13" customFormat="false" ht="12.75" hidden="false" customHeight="false" outlineLevel="0" collapsed="false">
      <c r="A13" s="31" t="s">
        <v>118</v>
      </c>
      <c r="B13" s="32" t="s">
        <v>119</v>
      </c>
      <c r="C13" s="33" t="s">
        <v>88</v>
      </c>
    </row>
    <row r="14" customFormat="false" ht="12.75" hidden="false" customHeight="false" outlineLevel="0" collapsed="false">
      <c r="A14" s="31" t="s">
        <v>120</v>
      </c>
      <c r="B14" s="32" t="s">
        <v>121</v>
      </c>
      <c r="C14" s="33" t="s">
        <v>108</v>
      </c>
    </row>
    <row r="15" customFormat="false" ht="12.75" hidden="false" customHeight="false" outlineLevel="0" collapsed="false">
      <c r="A15" s="31" t="s">
        <v>122</v>
      </c>
      <c r="B15" s="32" t="s">
        <v>123</v>
      </c>
      <c r="C15" s="33" t="s">
        <v>88</v>
      </c>
    </row>
    <row r="16" customFormat="false" ht="12.75" hidden="false" customHeight="false" outlineLevel="0" collapsed="false">
      <c r="A16" s="31" t="s">
        <v>124</v>
      </c>
      <c r="B16" s="32" t="s">
        <v>125</v>
      </c>
      <c r="C16" s="33" t="s">
        <v>95</v>
      </c>
    </row>
    <row r="17" customFormat="false" ht="12.75" hidden="false" customHeight="false" outlineLevel="0" collapsed="false">
      <c r="A17" s="31" t="s">
        <v>126</v>
      </c>
      <c r="B17" s="32" t="s">
        <v>127</v>
      </c>
      <c r="C17" s="33" t="s">
        <v>95</v>
      </c>
    </row>
    <row r="18" customFormat="false" ht="12.75" hidden="false" customHeight="false" outlineLevel="0" collapsed="false">
      <c r="A18" s="31" t="s">
        <v>128</v>
      </c>
      <c r="B18" s="32" t="s">
        <v>129</v>
      </c>
      <c r="C18" s="33" t="s">
        <v>88</v>
      </c>
    </row>
    <row r="19" customFormat="false" ht="12.75" hidden="false" customHeight="false" outlineLevel="0" collapsed="false">
      <c r="A19" s="31" t="s">
        <v>130</v>
      </c>
      <c r="B19" s="32" t="s">
        <v>131</v>
      </c>
      <c r="C19" s="33" t="s">
        <v>88</v>
      </c>
    </row>
    <row r="20" customFormat="false" ht="12.75" hidden="false" customHeight="false" outlineLevel="0" collapsed="false">
      <c r="A20" s="31" t="s">
        <v>132</v>
      </c>
      <c r="B20" s="32" t="s">
        <v>133</v>
      </c>
      <c r="C20" s="33" t="s">
        <v>99</v>
      </c>
    </row>
    <row r="21" customFormat="false" ht="12.75" hidden="false" customHeight="false" outlineLevel="0" collapsed="false">
      <c r="A21" s="31" t="s">
        <v>134</v>
      </c>
      <c r="B21" s="32" t="s">
        <v>135</v>
      </c>
      <c r="C21" s="33" t="s">
        <v>95</v>
      </c>
    </row>
    <row r="22" customFormat="false" ht="12.75" hidden="false" customHeight="false" outlineLevel="0" collapsed="false">
      <c r="B22" s="32" t="s">
        <v>136</v>
      </c>
      <c r="C22" s="33" t="s">
        <v>137</v>
      </c>
    </row>
    <row r="23" customFormat="false" ht="12.75" hidden="false" customHeight="false" outlineLevel="0" collapsed="false">
      <c r="B23" s="32" t="s">
        <v>138</v>
      </c>
      <c r="C23" s="33" t="s">
        <v>95</v>
      </c>
    </row>
    <row r="24" customFormat="false" ht="12.75" hidden="false" customHeight="false" outlineLevel="0" collapsed="false">
      <c r="B24" s="32" t="s">
        <v>139</v>
      </c>
      <c r="C24" s="33" t="s">
        <v>92</v>
      </c>
    </row>
    <row r="25" customFormat="false" ht="12.75" hidden="false" customHeight="false" outlineLevel="0" collapsed="false">
      <c r="B25" s="32" t="s">
        <v>140</v>
      </c>
      <c r="C25" s="33" t="s">
        <v>92</v>
      </c>
    </row>
    <row r="26" customFormat="false" ht="12.75" hidden="false" customHeight="false" outlineLevel="0" collapsed="false">
      <c r="B26" s="32" t="s">
        <v>141</v>
      </c>
      <c r="C26" s="33" t="s">
        <v>108</v>
      </c>
    </row>
    <row r="27" customFormat="false" ht="12.75" hidden="false" customHeight="false" outlineLevel="0" collapsed="false">
      <c r="B27" s="32" t="s">
        <v>142</v>
      </c>
      <c r="C27" s="33" t="s">
        <v>105</v>
      </c>
    </row>
    <row r="28" customFormat="false" ht="12.75" hidden="false" customHeight="false" outlineLevel="0" collapsed="false">
      <c r="B28" s="32" t="s">
        <v>143</v>
      </c>
      <c r="C28" s="33" t="s">
        <v>95</v>
      </c>
    </row>
    <row r="29" customFormat="false" ht="12.75" hidden="false" customHeight="false" outlineLevel="0" collapsed="false">
      <c r="B29" s="32" t="s">
        <v>144</v>
      </c>
      <c r="C29" s="33" t="s">
        <v>145</v>
      </c>
    </row>
    <row r="30" customFormat="false" ht="12.75" hidden="false" customHeight="false" outlineLevel="0" collapsed="false">
      <c r="B30" s="32" t="s">
        <v>146</v>
      </c>
      <c r="C30" s="33" t="s">
        <v>99</v>
      </c>
    </row>
    <row r="31" customFormat="false" ht="12.75" hidden="false" customHeight="false" outlineLevel="0" collapsed="false">
      <c r="B31" s="32" t="s">
        <v>147</v>
      </c>
      <c r="C31" s="33" t="s">
        <v>88</v>
      </c>
    </row>
    <row r="32" customFormat="false" ht="12.75" hidden="false" customHeight="false" outlineLevel="0" collapsed="false">
      <c r="B32" s="32" t="s">
        <v>148</v>
      </c>
      <c r="C32" s="33" t="s">
        <v>108</v>
      </c>
    </row>
    <row r="33" customFormat="false" ht="12.75" hidden="false" customHeight="false" outlineLevel="0" collapsed="false">
      <c r="B33" s="32" t="s">
        <v>149</v>
      </c>
      <c r="C33" s="33" t="s">
        <v>92</v>
      </c>
    </row>
    <row r="34" customFormat="false" ht="12.75" hidden="false" customHeight="false" outlineLevel="0" collapsed="false">
      <c r="B34" s="32" t="s">
        <v>150</v>
      </c>
      <c r="C34" s="33" t="s">
        <v>95</v>
      </c>
    </row>
    <row r="35" customFormat="false" ht="12.75" hidden="false" customHeight="false" outlineLevel="0" collapsed="false">
      <c r="B35" s="32" t="s">
        <v>151</v>
      </c>
      <c r="C35" s="33" t="s">
        <v>88</v>
      </c>
    </row>
    <row r="36" customFormat="false" ht="12.75" hidden="false" customHeight="false" outlineLevel="0" collapsed="false">
      <c r="B36" s="32" t="s">
        <v>152</v>
      </c>
      <c r="C36" s="33" t="s">
        <v>95</v>
      </c>
    </row>
    <row r="37" customFormat="false" ht="12.75" hidden="false" customHeight="false" outlineLevel="0" collapsed="false">
      <c r="B37" s="32" t="s">
        <v>153</v>
      </c>
      <c r="C37" s="33" t="s">
        <v>92</v>
      </c>
    </row>
    <row r="38" customFormat="false" ht="12.8" hidden="false" customHeight="false" outlineLevel="0" collapsed="false">
      <c r="B38" s="32" t="s">
        <v>79</v>
      </c>
      <c r="C38" s="33" t="s">
        <v>145</v>
      </c>
    </row>
    <row r="39" customFormat="false" ht="12.75" hidden="false" customHeight="false" outlineLevel="0" collapsed="false">
      <c r="B39" s="32" t="s">
        <v>154</v>
      </c>
      <c r="C39" s="33" t="s">
        <v>105</v>
      </c>
    </row>
    <row r="40" customFormat="false" ht="12.75" hidden="false" customHeight="false" outlineLevel="0" collapsed="false">
      <c r="B40" s="32" t="s">
        <v>155</v>
      </c>
      <c r="C40" s="33" t="s">
        <v>95</v>
      </c>
    </row>
    <row r="41" customFormat="false" ht="12.75" hidden="false" customHeight="false" outlineLevel="0" collapsed="false">
      <c r="B41" s="32" t="s">
        <v>156</v>
      </c>
      <c r="C41" s="33" t="s">
        <v>95</v>
      </c>
    </row>
    <row r="42" customFormat="false" ht="12.75" hidden="false" customHeight="false" outlineLevel="0" collapsed="false">
      <c r="B42" s="32" t="s">
        <v>157</v>
      </c>
      <c r="C42" s="33" t="s">
        <v>92</v>
      </c>
    </row>
    <row r="43" customFormat="false" ht="12.75" hidden="false" customHeight="false" outlineLevel="0" collapsed="false">
      <c r="B43" s="32" t="s">
        <v>158</v>
      </c>
      <c r="C43" s="33" t="s">
        <v>95</v>
      </c>
    </row>
    <row r="44" customFormat="false" ht="12.75" hidden="false" customHeight="false" outlineLevel="0" collapsed="false">
      <c r="B44" s="32" t="s">
        <v>159</v>
      </c>
      <c r="C44" s="33" t="s">
        <v>105</v>
      </c>
    </row>
    <row r="45" customFormat="false" ht="12.75" hidden="false" customHeight="false" outlineLevel="0" collapsed="false">
      <c r="B45" s="32" t="s">
        <v>160</v>
      </c>
      <c r="C45" s="33" t="s">
        <v>95</v>
      </c>
    </row>
    <row r="46" customFormat="false" ht="12.75" hidden="false" customHeight="false" outlineLevel="0" collapsed="false">
      <c r="B46" s="32" t="s">
        <v>161</v>
      </c>
      <c r="C46" s="33" t="s">
        <v>108</v>
      </c>
    </row>
    <row r="47" customFormat="false" ht="12.75" hidden="false" customHeight="false" outlineLevel="0" collapsed="false">
      <c r="B47" s="32" t="s">
        <v>162</v>
      </c>
      <c r="C47" s="33" t="s">
        <v>88</v>
      </c>
    </row>
    <row r="48" customFormat="false" ht="12.75" hidden="false" customHeight="false" outlineLevel="0" collapsed="false">
      <c r="B48" s="32" t="s">
        <v>163</v>
      </c>
      <c r="C48" s="33" t="s">
        <v>95</v>
      </c>
    </row>
    <row r="49" customFormat="false" ht="12.75" hidden="false" customHeight="false" outlineLevel="0" collapsed="false">
      <c r="B49" s="32" t="s">
        <v>164</v>
      </c>
      <c r="C49" s="33" t="s">
        <v>95</v>
      </c>
    </row>
    <row r="50" customFormat="false" ht="12.75" hidden="false" customHeight="false" outlineLevel="0" collapsed="false">
      <c r="B50" s="32" t="s">
        <v>165</v>
      </c>
      <c r="C50" s="33" t="s">
        <v>105</v>
      </c>
    </row>
    <row r="51" customFormat="false" ht="12.75" hidden="false" customHeight="false" outlineLevel="0" collapsed="false">
      <c r="B51" s="32" t="s">
        <v>166</v>
      </c>
      <c r="C51" s="33" t="s">
        <v>99</v>
      </c>
    </row>
    <row r="52" customFormat="false" ht="12.75" hidden="false" customHeight="false" outlineLevel="0" collapsed="false">
      <c r="B52" s="32" t="s">
        <v>167</v>
      </c>
      <c r="C52" s="33" t="s">
        <v>105</v>
      </c>
    </row>
    <row r="53" customFormat="false" ht="12.75" hidden="false" customHeight="false" outlineLevel="0" collapsed="false">
      <c r="B53" s="32" t="s">
        <v>168</v>
      </c>
      <c r="C53" s="33" t="s">
        <v>105</v>
      </c>
    </row>
    <row r="54" customFormat="false" ht="12.75" hidden="false" customHeight="false" outlineLevel="0" collapsed="false">
      <c r="B54" s="32" t="s">
        <v>169</v>
      </c>
      <c r="C54" s="33" t="s">
        <v>95</v>
      </c>
    </row>
    <row r="55" customFormat="false" ht="12.75" hidden="false" customHeight="false" outlineLevel="0" collapsed="false">
      <c r="B55" s="32" t="s">
        <v>170</v>
      </c>
      <c r="C55" s="33" t="s">
        <v>88</v>
      </c>
    </row>
    <row r="56" customFormat="false" ht="12.75" hidden="false" customHeight="false" outlineLevel="0" collapsed="false">
      <c r="B56" s="32" t="s">
        <v>171</v>
      </c>
      <c r="C56" s="33" t="s">
        <v>88</v>
      </c>
    </row>
    <row r="57" customFormat="false" ht="12.75" hidden="false" customHeight="false" outlineLevel="0" collapsed="false">
      <c r="B57" s="32" t="s">
        <v>172</v>
      </c>
      <c r="C57" s="33" t="s">
        <v>105</v>
      </c>
    </row>
    <row r="58" customFormat="false" ht="12.75" hidden="false" customHeight="false" outlineLevel="0" collapsed="false">
      <c r="B58" s="32" t="s">
        <v>173</v>
      </c>
      <c r="C58" s="33" t="s">
        <v>145</v>
      </c>
    </row>
    <row r="59" customFormat="false" ht="12.75" hidden="false" customHeight="false" outlineLevel="0" collapsed="false">
      <c r="B59" s="32" t="s">
        <v>174</v>
      </c>
      <c r="C59" s="33" t="s">
        <v>95</v>
      </c>
    </row>
    <row r="60" customFormat="false" ht="12.75" hidden="false" customHeight="false" outlineLevel="0" collapsed="false">
      <c r="B60" s="32" t="s">
        <v>175</v>
      </c>
      <c r="C60" s="33" t="s">
        <v>105</v>
      </c>
    </row>
    <row r="61" customFormat="false" ht="12.75" hidden="false" customHeight="false" outlineLevel="0" collapsed="false">
      <c r="B61" s="32" t="s">
        <v>176</v>
      </c>
      <c r="C61" s="33" t="s">
        <v>88</v>
      </c>
    </row>
    <row r="62" customFormat="false" ht="12.75" hidden="false" customHeight="false" outlineLevel="0" collapsed="false">
      <c r="B62" s="32" t="s">
        <v>177</v>
      </c>
      <c r="C62" s="33" t="s">
        <v>145</v>
      </c>
    </row>
    <row r="63" customFormat="false" ht="12.75" hidden="false" customHeight="false" outlineLevel="0" collapsed="false">
      <c r="B63" s="32" t="s">
        <v>178</v>
      </c>
      <c r="C63" s="33" t="s">
        <v>99</v>
      </c>
    </row>
    <row r="64" customFormat="false" ht="12.75" hidden="false" customHeight="false" outlineLevel="0" collapsed="false">
      <c r="B64" s="32" t="s">
        <v>179</v>
      </c>
      <c r="C64" s="33" t="s">
        <v>105</v>
      </c>
    </row>
    <row r="65" customFormat="false" ht="12.75" hidden="false" customHeight="false" outlineLevel="0" collapsed="false">
      <c r="B65" s="32" t="s">
        <v>180</v>
      </c>
      <c r="C65" s="33" t="s">
        <v>92</v>
      </c>
    </row>
    <row r="66" customFormat="false" ht="12.75" hidden="false" customHeight="false" outlineLevel="0" collapsed="false">
      <c r="B66" s="32" t="s">
        <v>181</v>
      </c>
      <c r="C66" s="33" t="s">
        <v>105</v>
      </c>
    </row>
    <row r="67" customFormat="false" ht="12.75" hidden="false" customHeight="false" outlineLevel="0" collapsed="false">
      <c r="B67" s="32" t="s">
        <v>182</v>
      </c>
      <c r="C67" s="33" t="s">
        <v>105</v>
      </c>
    </row>
    <row r="68" customFormat="false" ht="12.75" hidden="false" customHeight="false" outlineLevel="0" collapsed="false">
      <c r="B68" s="32" t="s">
        <v>183</v>
      </c>
      <c r="C68" s="33" t="s">
        <v>137</v>
      </c>
    </row>
    <row r="69" customFormat="false" ht="12.75" hidden="false" customHeight="false" outlineLevel="0" collapsed="false">
      <c r="B69" s="32" t="s">
        <v>184</v>
      </c>
      <c r="C69" s="33" t="s">
        <v>88</v>
      </c>
    </row>
    <row r="70" customFormat="false" ht="12.75" hidden="false" customHeight="false" outlineLevel="0" collapsed="false">
      <c r="B70" s="32" t="s">
        <v>185</v>
      </c>
      <c r="C70" s="33" t="s">
        <v>105</v>
      </c>
    </row>
    <row r="71" customFormat="false" ht="12.75" hidden="false" customHeight="false" outlineLevel="0" collapsed="false">
      <c r="B71" s="32" t="s">
        <v>186</v>
      </c>
      <c r="C71" s="33" t="s">
        <v>105</v>
      </c>
    </row>
    <row r="72" customFormat="false" ht="12.75" hidden="false" customHeight="false" outlineLevel="0" collapsed="false">
      <c r="B72" s="32" t="s">
        <v>187</v>
      </c>
      <c r="C72" s="33" t="s">
        <v>92</v>
      </c>
    </row>
    <row r="73" customFormat="false" ht="12.75" hidden="false" customHeight="false" outlineLevel="0" collapsed="false">
      <c r="B73" s="32" t="s">
        <v>188</v>
      </c>
      <c r="C73" s="33" t="s">
        <v>88</v>
      </c>
    </row>
    <row r="74" customFormat="false" ht="12.75" hidden="false" customHeight="false" outlineLevel="0" collapsed="false">
      <c r="B74" s="32" t="s">
        <v>189</v>
      </c>
      <c r="C74" s="33" t="s">
        <v>99</v>
      </c>
    </row>
    <row r="75" customFormat="false" ht="12.75" hidden="false" customHeight="false" outlineLevel="0" collapsed="false">
      <c r="B75" s="32" t="s">
        <v>190</v>
      </c>
      <c r="C75" s="33" t="s">
        <v>108</v>
      </c>
    </row>
    <row r="76" customFormat="false" ht="12.75" hidden="false" customHeight="false" outlineLevel="0" collapsed="false">
      <c r="B76" s="32" t="s">
        <v>191</v>
      </c>
      <c r="C76" s="33" t="s">
        <v>95</v>
      </c>
    </row>
    <row r="77" customFormat="false" ht="12.75" hidden="false" customHeight="false" outlineLevel="0" collapsed="false">
      <c r="B77" s="32" t="s">
        <v>192</v>
      </c>
      <c r="C77" s="33" t="s">
        <v>137</v>
      </c>
    </row>
    <row r="78" customFormat="false" ht="12.75" hidden="false" customHeight="false" outlineLevel="0" collapsed="false">
      <c r="B78" s="32" t="s">
        <v>193</v>
      </c>
      <c r="C78" s="33" t="s">
        <v>137</v>
      </c>
    </row>
    <row r="79" customFormat="false" ht="12.75" hidden="false" customHeight="false" outlineLevel="0" collapsed="false">
      <c r="B79" s="32" t="s">
        <v>194</v>
      </c>
      <c r="C79" s="33" t="s">
        <v>88</v>
      </c>
    </row>
    <row r="80" customFormat="false" ht="12.75" hidden="false" customHeight="false" outlineLevel="0" collapsed="false">
      <c r="B80" s="32" t="s">
        <v>195</v>
      </c>
      <c r="C80" s="33" t="s">
        <v>99</v>
      </c>
    </row>
    <row r="81" customFormat="false" ht="12.75" hidden="false" customHeight="false" outlineLevel="0" collapsed="false">
      <c r="B81" s="32" t="s">
        <v>196</v>
      </c>
      <c r="C81" s="33" t="s">
        <v>99</v>
      </c>
    </row>
    <row r="82" customFormat="false" ht="12.75" hidden="false" customHeight="false" outlineLevel="0" collapsed="false">
      <c r="B82" s="32" t="s">
        <v>197</v>
      </c>
      <c r="C82" s="33" t="s">
        <v>95</v>
      </c>
    </row>
    <row r="83" customFormat="false" ht="12.75" hidden="false" customHeight="false" outlineLevel="0" collapsed="false">
      <c r="B83" s="32" t="s">
        <v>198</v>
      </c>
      <c r="C83" s="33" t="s">
        <v>99</v>
      </c>
    </row>
    <row r="84" customFormat="false" ht="12.75" hidden="false" customHeight="false" outlineLevel="0" collapsed="false">
      <c r="B84" s="32" t="s">
        <v>199</v>
      </c>
      <c r="C84" s="33" t="s">
        <v>105</v>
      </c>
    </row>
    <row r="85" customFormat="false" ht="12.75" hidden="false" customHeight="false" outlineLevel="0" collapsed="false">
      <c r="B85" s="32" t="s">
        <v>200</v>
      </c>
      <c r="C85" s="33" t="s">
        <v>95</v>
      </c>
    </row>
    <row r="86" customFormat="false" ht="12.75" hidden="false" customHeight="false" outlineLevel="0" collapsed="false">
      <c r="B86" s="32" t="s">
        <v>201</v>
      </c>
      <c r="C86" s="33" t="s">
        <v>88</v>
      </c>
    </row>
    <row r="87" customFormat="false" ht="12.75" hidden="false" customHeight="false" outlineLevel="0" collapsed="false">
      <c r="B87" s="32" t="s">
        <v>202</v>
      </c>
      <c r="C87" s="33" t="s">
        <v>95</v>
      </c>
    </row>
    <row r="88" customFormat="false" ht="12.75" hidden="false" customHeight="false" outlineLevel="0" collapsed="false">
      <c r="B88" s="32" t="s">
        <v>203</v>
      </c>
      <c r="C88" s="33" t="s">
        <v>108</v>
      </c>
    </row>
    <row r="89" customFormat="false" ht="12.75" hidden="false" customHeight="false" outlineLevel="0" collapsed="false">
      <c r="B89" s="32" t="s">
        <v>204</v>
      </c>
      <c r="C89" s="33" t="s">
        <v>105</v>
      </c>
    </row>
    <row r="90" customFormat="false" ht="12.75" hidden="false" customHeight="false" outlineLevel="0" collapsed="false">
      <c r="B90" s="32" t="s">
        <v>205</v>
      </c>
      <c r="C90" s="33" t="s">
        <v>88</v>
      </c>
    </row>
    <row r="91" customFormat="false" ht="12.75" hidden="false" customHeight="false" outlineLevel="0" collapsed="false">
      <c r="B91" s="32" t="s">
        <v>206</v>
      </c>
      <c r="C91" s="33" t="s">
        <v>99</v>
      </c>
    </row>
    <row r="92" customFormat="false" ht="12.75" hidden="false" customHeight="false" outlineLevel="0" collapsed="false">
      <c r="B92" s="32" t="s">
        <v>207</v>
      </c>
      <c r="C92" s="33" t="s">
        <v>108</v>
      </c>
    </row>
    <row r="93" customFormat="false" ht="12.75" hidden="false" customHeight="false" outlineLevel="0" collapsed="false">
      <c r="B93" s="32" t="s">
        <v>208</v>
      </c>
      <c r="C93" s="33" t="s">
        <v>95</v>
      </c>
    </row>
    <row r="94" customFormat="false" ht="12.75" hidden="false" customHeight="false" outlineLevel="0" collapsed="false">
      <c r="B94" s="32" t="s">
        <v>209</v>
      </c>
      <c r="C94" s="33" t="s">
        <v>99</v>
      </c>
    </row>
    <row r="95" customFormat="false" ht="12.75" hidden="false" customHeight="false" outlineLevel="0" collapsed="false">
      <c r="B95" s="32" t="s">
        <v>210</v>
      </c>
      <c r="C95" s="33" t="s">
        <v>105</v>
      </c>
    </row>
    <row r="96" customFormat="false" ht="12.75" hidden="false" customHeight="false" outlineLevel="0" collapsed="false">
      <c r="B96" s="32" t="s">
        <v>211</v>
      </c>
      <c r="C96" s="33" t="s">
        <v>99</v>
      </c>
    </row>
    <row r="97" customFormat="false" ht="12.75" hidden="false" customHeight="false" outlineLevel="0" collapsed="false">
      <c r="B97" s="32" t="s">
        <v>212</v>
      </c>
      <c r="C97" s="33" t="s">
        <v>95</v>
      </c>
    </row>
    <row r="98" customFormat="false" ht="12.75" hidden="false" customHeight="false" outlineLevel="0" collapsed="false">
      <c r="B98" s="32" t="s">
        <v>213</v>
      </c>
      <c r="C98" s="33" t="s">
        <v>95</v>
      </c>
    </row>
    <row r="99" customFormat="false" ht="12.75" hidden="false" customHeight="false" outlineLevel="0" collapsed="false">
      <c r="B99" s="32" t="s">
        <v>214</v>
      </c>
      <c r="C99" s="33" t="s">
        <v>88</v>
      </c>
    </row>
    <row r="100" customFormat="false" ht="12.75" hidden="false" customHeight="false" outlineLevel="0" collapsed="false">
      <c r="B100" s="32" t="s">
        <v>215</v>
      </c>
      <c r="C100" s="33" t="s">
        <v>108</v>
      </c>
    </row>
    <row r="101" customFormat="false" ht="12.75" hidden="false" customHeight="false" outlineLevel="0" collapsed="false">
      <c r="B101" s="32" t="s">
        <v>216</v>
      </c>
      <c r="C101" s="33" t="s">
        <v>137</v>
      </c>
    </row>
    <row r="102" customFormat="false" ht="12.75" hidden="false" customHeight="false" outlineLevel="0" collapsed="false">
      <c r="B102" s="32" t="s">
        <v>217</v>
      </c>
      <c r="C102" s="33" t="s">
        <v>88</v>
      </c>
    </row>
    <row r="103" customFormat="false" ht="12.75" hidden="false" customHeight="false" outlineLevel="0" collapsed="false">
      <c r="B103" s="32" t="s">
        <v>218</v>
      </c>
      <c r="C103" s="33" t="s">
        <v>95</v>
      </c>
    </row>
    <row r="104" customFormat="false" ht="12.75" hidden="false" customHeight="false" outlineLevel="0" collapsed="false">
      <c r="B104" s="32" t="s">
        <v>219</v>
      </c>
      <c r="C104" s="33" t="s">
        <v>105</v>
      </c>
    </row>
    <row r="105" customFormat="false" ht="12.75" hidden="false" customHeight="false" outlineLevel="0" collapsed="false">
      <c r="B105" s="32" t="s">
        <v>220</v>
      </c>
      <c r="C105" s="33" t="s">
        <v>105</v>
      </c>
    </row>
    <row r="106" customFormat="false" ht="12.75" hidden="false" customHeight="false" outlineLevel="0" collapsed="false">
      <c r="B106" s="32" t="s">
        <v>221</v>
      </c>
      <c r="C106" s="33" t="s">
        <v>105</v>
      </c>
    </row>
    <row r="107" customFormat="false" ht="12.75" hidden="false" customHeight="false" outlineLevel="0" collapsed="false">
      <c r="B107" s="32" t="s">
        <v>222</v>
      </c>
      <c r="C107" s="33" t="s">
        <v>88</v>
      </c>
    </row>
    <row r="108" customFormat="false" ht="12.75" hidden="false" customHeight="false" outlineLevel="0" collapsed="false">
      <c r="B108" s="32" t="s">
        <v>223</v>
      </c>
      <c r="C108" s="33" t="s">
        <v>105</v>
      </c>
    </row>
    <row r="109" customFormat="false" ht="12.75" hidden="false" customHeight="false" outlineLevel="0" collapsed="false">
      <c r="B109" s="32" t="s">
        <v>224</v>
      </c>
      <c r="C109" s="33" t="s">
        <v>95</v>
      </c>
    </row>
    <row r="110" customFormat="false" ht="12.75" hidden="false" customHeight="false" outlineLevel="0" collapsed="false">
      <c r="B110" s="32" t="s">
        <v>225</v>
      </c>
      <c r="C110" s="33" t="s">
        <v>105</v>
      </c>
    </row>
    <row r="111" customFormat="false" ht="12.75" hidden="false" customHeight="false" outlineLevel="0" collapsed="false">
      <c r="B111" s="32" t="s">
        <v>226</v>
      </c>
      <c r="C111" s="33" t="s">
        <v>95</v>
      </c>
    </row>
    <row r="112" customFormat="false" ht="12.75" hidden="false" customHeight="false" outlineLevel="0" collapsed="false">
      <c r="B112" s="32" t="s">
        <v>227</v>
      </c>
      <c r="C112" s="33" t="s">
        <v>99</v>
      </c>
    </row>
    <row r="113" customFormat="false" ht="12.75" hidden="false" customHeight="false" outlineLevel="0" collapsed="false">
      <c r="B113" s="32" t="s">
        <v>228</v>
      </c>
      <c r="C113" s="33" t="s">
        <v>88</v>
      </c>
    </row>
    <row r="114" customFormat="false" ht="12.75" hidden="false" customHeight="false" outlineLevel="0" collapsed="false">
      <c r="B114" s="32" t="s">
        <v>229</v>
      </c>
      <c r="C114" s="33" t="s">
        <v>99</v>
      </c>
    </row>
    <row r="115" customFormat="false" ht="12.75" hidden="false" customHeight="false" outlineLevel="0" collapsed="false">
      <c r="B115" s="32" t="s">
        <v>230</v>
      </c>
      <c r="C115" s="33" t="s">
        <v>105</v>
      </c>
    </row>
    <row r="116" customFormat="false" ht="12.75" hidden="false" customHeight="false" outlineLevel="0" collapsed="false">
      <c r="B116" s="32" t="s">
        <v>231</v>
      </c>
      <c r="C116" s="33" t="s">
        <v>145</v>
      </c>
    </row>
    <row r="117" customFormat="false" ht="12.75" hidden="false" customHeight="false" outlineLevel="0" collapsed="false">
      <c r="B117" s="32" t="s">
        <v>232</v>
      </c>
      <c r="C117" s="33" t="s">
        <v>95</v>
      </c>
    </row>
    <row r="118" customFormat="false" ht="12.75" hidden="false" customHeight="false" outlineLevel="0" collapsed="false">
      <c r="B118" s="32" t="s">
        <v>233</v>
      </c>
      <c r="C118" s="33" t="s">
        <v>95</v>
      </c>
    </row>
    <row r="119" customFormat="false" ht="12.75" hidden="false" customHeight="false" outlineLevel="0" collapsed="false">
      <c r="B119" s="32" t="s">
        <v>234</v>
      </c>
      <c r="C119" s="33" t="s">
        <v>92</v>
      </c>
    </row>
    <row r="120" customFormat="false" ht="12.75" hidden="false" customHeight="false" outlineLevel="0" collapsed="false">
      <c r="B120" s="32" t="s">
        <v>235</v>
      </c>
      <c r="C120" s="33" t="s">
        <v>95</v>
      </c>
    </row>
    <row r="121" customFormat="false" ht="12.75" hidden="false" customHeight="false" outlineLevel="0" collapsed="false">
      <c r="B121" s="32" t="s">
        <v>236</v>
      </c>
      <c r="C121" s="33" t="s">
        <v>137</v>
      </c>
    </row>
    <row r="122" customFormat="false" ht="12.75" hidden="false" customHeight="false" outlineLevel="0" collapsed="false">
      <c r="B122" s="32" t="s">
        <v>237</v>
      </c>
      <c r="C122" s="33" t="s">
        <v>95</v>
      </c>
    </row>
    <row r="123" customFormat="false" ht="12.75" hidden="false" customHeight="false" outlineLevel="0" collapsed="false">
      <c r="B123" s="32" t="s">
        <v>238</v>
      </c>
      <c r="C123" s="33" t="s">
        <v>92</v>
      </c>
    </row>
    <row r="124" customFormat="false" ht="12.75" hidden="false" customHeight="false" outlineLevel="0" collapsed="false">
      <c r="B124" s="32" t="s">
        <v>239</v>
      </c>
      <c r="C124" s="33" t="s">
        <v>95</v>
      </c>
    </row>
    <row r="125" customFormat="false" ht="12.75" hidden="false" customHeight="false" outlineLevel="0" collapsed="false">
      <c r="B125" s="32" t="s">
        <v>240</v>
      </c>
      <c r="C125" s="33" t="s">
        <v>95</v>
      </c>
    </row>
    <row r="126" customFormat="false" ht="12.75" hidden="false" customHeight="false" outlineLevel="0" collapsed="false">
      <c r="B126" s="32" t="s">
        <v>241</v>
      </c>
      <c r="C126" s="33" t="s">
        <v>108</v>
      </c>
    </row>
    <row r="127" customFormat="false" ht="12.75" hidden="false" customHeight="false" outlineLevel="0" collapsed="false">
      <c r="B127" s="32" t="s">
        <v>242</v>
      </c>
      <c r="C127" s="33" t="s">
        <v>95</v>
      </c>
    </row>
    <row r="128" customFormat="false" ht="12.75" hidden="false" customHeight="false" outlineLevel="0" collapsed="false">
      <c r="B128" s="32" t="s">
        <v>243</v>
      </c>
      <c r="C128" s="33" t="s">
        <v>105</v>
      </c>
    </row>
    <row r="129" customFormat="false" ht="12.75" hidden="false" customHeight="false" outlineLevel="0" collapsed="false">
      <c r="B129" s="32" t="s">
        <v>244</v>
      </c>
      <c r="C129" s="33" t="s">
        <v>95</v>
      </c>
    </row>
    <row r="130" customFormat="false" ht="12.75" hidden="false" customHeight="false" outlineLevel="0" collapsed="false">
      <c r="B130" s="32" t="s">
        <v>245</v>
      </c>
      <c r="C130" s="33" t="s">
        <v>95</v>
      </c>
    </row>
    <row r="131" customFormat="false" ht="12.75" hidden="false" customHeight="false" outlineLevel="0" collapsed="false">
      <c r="B131" s="32" t="s">
        <v>246</v>
      </c>
      <c r="C131" s="33" t="s">
        <v>92</v>
      </c>
    </row>
    <row r="132" customFormat="false" ht="12.75" hidden="false" customHeight="false" outlineLevel="0" collapsed="false">
      <c r="B132" s="32" t="s">
        <v>247</v>
      </c>
      <c r="C132" s="33" t="s">
        <v>95</v>
      </c>
    </row>
    <row r="133" customFormat="false" ht="12.75" hidden="false" customHeight="false" outlineLevel="0" collapsed="false">
      <c r="B133" s="32" t="s">
        <v>248</v>
      </c>
      <c r="C133" s="33" t="s">
        <v>92</v>
      </c>
    </row>
    <row r="134" customFormat="false" ht="12.75" hidden="false" customHeight="false" outlineLevel="0" collapsed="false">
      <c r="B134" s="32" t="s">
        <v>249</v>
      </c>
      <c r="C134" s="33" t="s">
        <v>92</v>
      </c>
    </row>
    <row r="135" customFormat="false" ht="12.75" hidden="false" customHeight="false" outlineLevel="0" collapsed="false">
      <c r="B135" s="32" t="s">
        <v>250</v>
      </c>
      <c r="C135" s="33" t="s">
        <v>92</v>
      </c>
    </row>
    <row r="136" customFormat="false" ht="12.75" hidden="false" customHeight="false" outlineLevel="0" collapsed="false">
      <c r="B136" s="32" t="s">
        <v>251</v>
      </c>
      <c r="C136" s="33" t="s">
        <v>99</v>
      </c>
    </row>
    <row r="137" customFormat="false" ht="12.75" hidden="false" customHeight="false" outlineLevel="0" collapsed="false">
      <c r="B137" s="32" t="s">
        <v>252</v>
      </c>
      <c r="C137" s="33" t="s">
        <v>95</v>
      </c>
    </row>
    <row r="138" customFormat="false" ht="12.75" hidden="false" customHeight="false" outlineLevel="0" collapsed="false">
      <c r="B138" s="32" t="s">
        <v>253</v>
      </c>
      <c r="C138" s="33" t="s">
        <v>88</v>
      </c>
    </row>
    <row r="139" customFormat="false" ht="12.75" hidden="false" customHeight="false" outlineLevel="0" collapsed="false">
      <c r="B139" s="32" t="s">
        <v>254</v>
      </c>
      <c r="C139" s="33" t="s">
        <v>95</v>
      </c>
    </row>
    <row r="140" customFormat="false" ht="12.75" hidden="false" customHeight="false" outlineLevel="0" collapsed="false">
      <c r="B140" s="32" t="s">
        <v>255</v>
      </c>
      <c r="C140" s="33" t="s">
        <v>137</v>
      </c>
    </row>
    <row r="141" customFormat="false" ht="12.75" hidden="false" customHeight="false" outlineLevel="0" collapsed="false">
      <c r="B141" s="32" t="s">
        <v>256</v>
      </c>
      <c r="C141" s="33" t="s">
        <v>105</v>
      </c>
    </row>
    <row r="142" customFormat="false" ht="12.75" hidden="false" customHeight="false" outlineLevel="0" collapsed="false">
      <c r="B142" s="32" t="s">
        <v>257</v>
      </c>
      <c r="C142" s="33" t="s">
        <v>92</v>
      </c>
    </row>
    <row r="143" customFormat="false" ht="12.75" hidden="false" customHeight="false" outlineLevel="0" collapsed="false">
      <c r="B143" s="32" t="s">
        <v>258</v>
      </c>
      <c r="C143" s="33" t="s">
        <v>99</v>
      </c>
    </row>
    <row r="144" customFormat="false" ht="12.75" hidden="false" customHeight="false" outlineLevel="0" collapsed="false">
      <c r="B144" s="32" t="s">
        <v>259</v>
      </c>
      <c r="C144" s="33" t="s">
        <v>88</v>
      </c>
    </row>
    <row r="145" customFormat="false" ht="12.75" hidden="false" customHeight="false" outlineLevel="0" collapsed="false">
      <c r="B145" s="32" t="s">
        <v>260</v>
      </c>
      <c r="C145" s="33" t="s">
        <v>95</v>
      </c>
    </row>
    <row r="146" customFormat="false" ht="12.75" hidden="false" customHeight="false" outlineLevel="0" collapsed="false">
      <c r="B146" s="32" t="s">
        <v>261</v>
      </c>
      <c r="C146" s="33" t="s">
        <v>105</v>
      </c>
    </row>
    <row r="147" customFormat="false" ht="12.75" hidden="false" customHeight="false" outlineLevel="0" collapsed="false">
      <c r="B147" s="32" t="s">
        <v>262</v>
      </c>
      <c r="C147" s="33" t="s">
        <v>137</v>
      </c>
    </row>
    <row r="148" customFormat="false" ht="12.75" hidden="false" customHeight="false" outlineLevel="0" collapsed="false">
      <c r="B148" s="32" t="s">
        <v>263</v>
      </c>
      <c r="C148" s="33" t="s">
        <v>95</v>
      </c>
    </row>
    <row r="149" customFormat="false" ht="12.75" hidden="false" customHeight="false" outlineLevel="0" collapsed="false">
      <c r="B149" s="32" t="s">
        <v>73</v>
      </c>
      <c r="C149" s="33" t="s">
        <v>95</v>
      </c>
    </row>
    <row r="150" customFormat="false" ht="12.75" hidden="false" customHeight="false" outlineLevel="0" collapsed="false">
      <c r="B150" s="32" t="s">
        <v>264</v>
      </c>
      <c r="C150" s="33" t="s">
        <v>92</v>
      </c>
    </row>
    <row r="151" customFormat="false" ht="12.75" hidden="false" customHeight="false" outlineLevel="0" collapsed="false">
      <c r="B151" s="32" t="s">
        <v>265</v>
      </c>
      <c r="C151" s="33" t="s">
        <v>145</v>
      </c>
    </row>
    <row r="152" customFormat="false" ht="12.75" hidden="false" customHeight="false" outlineLevel="0" collapsed="false">
      <c r="B152" s="32" t="s">
        <v>266</v>
      </c>
      <c r="C152" s="33" t="s">
        <v>145</v>
      </c>
    </row>
    <row r="153" customFormat="false" ht="12.75" hidden="false" customHeight="false" outlineLevel="0" collapsed="false">
      <c r="B153" s="32" t="s">
        <v>267</v>
      </c>
      <c r="C153" s="33" t="s">
        <v>95</v>
      </c>
    </row>
    <row r="154" customFormat="false" ht="12.75" hidden="false" customHeight="false" outlineLevel="0" collapsed="false">
      <c r="B154" s="32" t="s">
        <v>268</v>
      </c>
      <c r="C154" s="33" t="s">
        <v>92</v>
      </c>
    </row>
    <row r="155" customFormat="false" ht="12.75" hidden="false" customHeight="false" outlineLevel="0" collapsed="false">
      <c r="B155" s="32" t="s">
        <v>269</v>
      </c>
      <c r="C155" s="33" t="s">
        <v>88</v>
      </c>
    </row>
    <row r="156" customFormat="false" ht="12.75" hidden="false" customHeight="false" outlineLevel="0" collapsed="false">
      <c r="B156" s="32" t="s">
        <v>270</v>
      </c>
      <c r="C156" s="33" t="s">
        <v>95</v>
      </c>
    </row>
    <row r="157" customFormat="false" ht="12.75" hidden="false" customHeight="false" outlineLevel="0" collapsed="false">
      <c r="B157" s="32" t="s">
        <v>271</v>
      </c>
      <c r="C157" s="33" t="s">
        <v>92</v>
      </c>
    </row>
    <row r="158" customFormat="false" ht="12.75" hidden="false" customHeight="false" outlineLevel="0" collapsed="false">
      <c r="B158" s="32" t="s">
        <v>272</v>
      </c>
      <c r="C158" s="33" t="s">
        <v>105</v>
      </c>
    </row>
    <row r="159" customFormat="false" ht="12.75" hidden="false" customHeight="false" outlineLevel="0" collapsed="false">
      <c r="B159" s="32" t="s">
        <v>273</v>
      </c>
      <c r="C159" s="33" t="s">
        <v>105</v>
      </c>
    </row>
    <row r="160" customFormat="false" ht="12.75" hidden="false" customHeight="false" outlineLevel="0" collapsed="false">
      <c r="B160" s="32" t="s">
        <v>274</v>
      </c>
      <c r="C160" s="33" t="s">
        <v>95</v>
      </c>
    </row>
    <row r="161" customFormat="false" ht="12.75" hidden="false" customHeight="false" outlineLevel="0" collapsed="false">
      <c r="B161" s="32" t="s">
        <v>275</v>
      </c>
      <c r="C161" s="33" t="s">
        <v>88</v>
      </c>
    </row>
    <row r="162" customFormat="false" ht="12.75" hidden="false" customHeight="false" outlineLevel="0" collapsed="false">
      <c r="B162" s="32" t="s">
        <v>276</v>
      </c>
      <c r="C162" s="33" t="s">
        <v>105</v>
      </c>
    </row>
    <row r="163" customFormat="false" ht="12.75" hidden="false" customHeight="false" outlineLevel="0" collapsed="false">
      <c r="B163" s="32" t="s">
        <v>277</v>
      </c>
      <c r="C163" s="33" t="s">
        <v>95</v>
      </c>
    </row>
    <row r="164" customFormat="false" ht="12.75" hidden="false" customHeight="false" outlineLevel="0" collapsed="false">
      <c r="B164" s="32" t="s">
        <v>278</v>
      </c>
      <c r="C164" s="33" t="s">
        <v>88</v>
      </c>
    </row>
    <row r="165" customFormat="false" ht="12.75" hidden="false" customHeight="false" outlineLevel="0" collapsed="false">
      <c r="B165" s="32" t="s">
        <v>279</v>
      </c>
      <c r="C165" s="33" t="s">
        <v>108</v>
      </c>
    </row>
    <row r="166" customFormat="false" ht="12.75" hidden="false" customHeight="false" outlineLevel="0" collapsed="false">
      <c r="B166" s="32" t="s">
        <v>280</v>
      </c>
      <c r="C166" s="33" t="s">
        <v>108</v>
      </c>
    </row>
    <row r="167" customFormat="false" ht="12.75" hidden="false" customHeight="false" outlineLevel="0" collapsed="false">
      <c r="B167" s="32" t="s">
        <v>281</v>
      </c>
      <c r="C167" s="33" t="s">
        <v>88</v>
      </c>
    </row>
    <row r="168" customFormat="false" ht="12.75" hidden="false" customHeight="false" outlineLevel="0" collapsed="false">
      <c r="B168" s="32" t="s">
        <v>68</v>
      </c>
      <c r="C168" s="33" t="s">
        <v>95</v>
      </c>
    </row>
    <row r="169" customFormat="false" ht="12.75" hidden="false" customHeight="false" outlineLevel="0" collapsed="false">
      <c r="B169" s="32" t="s">
        <v>282</v>
      </c>
      <c r="C169" s="33" t="s">
        <v>108</v>
      </c>
    </row>
    <row r="170" customFormat="false" ht="12.75" hidden="false" customHeight="false" outlineLevel="0" collapsed="false">
      <c r="B170" s="32" t="s">
        <v>283</v>
      </c>
      <c r="C170" s="33" t="s">
        <v>95</v>
      </c>
    </row>
    <row r="171" customFormat="false" ht="12.75" hidden="false" customHeight="false" outlineLevel="0" collapsed="false">
      <c r="B171" s="32" t="s">
        <v>284</v>
      </c>
      <c r="C171" s="33" t="s">
        <v>88</v>
      </c>
    </row>
    <row r="172" customFormat="false" ht="12.75" hidden="false" customHeight="false" outlineLevel="0" collapsed="false">
      <c r="B172" s="32" t="s">
        <v>285</v>
      </c>
      <c r="C172" s="33" t="s">
        <v>99</v>
      </c>
    </row>
    <row r="173" customFormat="false" ht="12.75" hidden="false" customHeight="false" outlineLevel="0" collapsed="false">
      <c r="B173" s="32" t="s">
        <v>286</v>
      </c>
      <c r="C173" s="33" t="s">
        <v>88</v>
      </c>
    </row>
    <row r="174" customFormat="false" ht="12.75" hidden="false" customHeight="false" outlineLevel="0" collapsed="false">
      <c r="B174" s="32" t="s">
        <v>287</v>
      </c>
      <c r="C174" s="33" t="s">
        <v>105</v>
      </c>
    </row>
    <row r="175" customFormat="false" ht="12.75" hidden="false" customHeight="false" outlineLevel="0" collapsed="false">
      <c r="B175" s="32" t="s">
        <v>288</v>
      </c>
      <c r="C175" s="33" t="s">
        <v>88</v>
      </c>
    </row>
    <row r="176" customFormat="false" ht="12.75" hidden="false" customHeight="false" outlineLevel="0" collapsed="false">
      <c r="B176" s="32" t="s">
        <v>289</v>
      </c>
      <c r="C176" s="33" t="s">
        <v>88</v>
      </c>
    </row>
    <row r="177" customFormat="false" ht="12.75" hidden="false" customHeight="false" outlineLevel="0" collapsed="false">
      <c r="B177" s="32" t="s">
        <v>290</v>
      </c>
      <c r="C177" s="33" t="s">
        <v>99</v>
      </c>
    </row>
    <row r="178" customFormat="false" ht="12.75" hidden="false" customHeight="false" outlineLevel="0" collapsed="false">
      <c r="B178" s="32" t="s">
        <v>291</v>
      </c>
      <c r="C178" s="33" t="s">
        <v>95</v>
      </c>
    </row>
    <row r="179" customFormat="false" ht="12.75" hidden="false" customHeight="false" outlineLevel="0" collapsed="false">
      <c r="B179" s="32" t="s">
        <v>292</v>
      </c>
      <c r="C179" s="33" t="s">
        <v>145</v>
      </c>
    </row>
    <row r="180" customFormat="false" ht="12.75" hidden="false" customHeight="false" outlineLevel="0" collapsed="false">
      <c r="B180" s="32" t="s">
        <v>293</v>
      </c>
      <c r="C180" s="33" t="s">
        <v>88</v>
      </c>
    </row>
    <row r="181" customFormat="false" ht="12.75" hidden="false" customHeight="false" outlineLevel="0" collapsed="false">
      <c r="B181" s="32" t="s">
        <v>294</v>
      </c>
      <c r="C181" s="33" t="s">
        <v>88</v>
      </c>
    </row>
    <row r="182" customFormat="false" ht="12.75" hidden="false" customHeight="false" outlineLevel="0" collapsed="false">
      <c r="B182" s="32" t="s">
        <v>295</v>
      </c>
      <c r="C182" s="33" t="s">
        <v>99</v>
      </c>
    </row>
    <row r="183" customFormat="false" ht="12.75" hidden="false" customHeight="false" outlineLevel="0" collapsed="false">
      <c r="B183" s="32" t="s">
        <v>296</v>
      </c>
      <c r="C183" s="33" t="s">
        <v>105</v>
      </c>
    </row>
    <row r="184" customFormat="false" ht="12.75" hidden="false" customHeight="false" outlineLevel="0" collapsed="false">
      <c r="B184" s="32" t="s">
        <v>297</v>
      </c>
      <c r="C184" s="33" t="s">
        <v>99</v>
      </c>
    </row>
    <row r="185" customFormat="false" ht="12.75" hidden="false" customHeight="false" outlineLevel="0" collapsed="false">
      <c r="B185" s="32" t="s">
        <v>298</v>
      </c>
      <c r="C185" s="33" t="s">
        <v>88</v>
      </c>
    </row>
    <row r="186" customFormat="false" ht="12.75" hidden="false" customHeight="false" outlineLevel="0" collapsed="false">
      <c r="B186" s="32" t="s">
        <v>299</v>
      </c>
      <c r="C186" s="33" t="s">
        <v>99</v>
      </c>
    </row>
    <row r="187" customFormat="false" ht="12.75" hidden="false" customHeight="false" outlineLevel="0" collapsed="false">
      <c r="B187" s="32" t="s">
        <v>300</v>
      </c>
      <c r="C187" s="33" t="s">
        <v>108</v>
      </c>
    </row>
    <row r="188" customFormat="false" ht="12.75" hidden="false" customHeight="false" outlineLevel="0" collapsed="false">
      <c r="B188" s="32" t="s">
        <v>301</v>
      </c>
      <c r="C188" s="33" t="s">
        <v>137</v>
      </c>
    </row>
    <row r="189" customFormat="false" ht="12.75" hidden="false" customHeight="false" outlineLevel="0" collapsed="false">
      <c r="B189" s="32" t="s">
        <v>302</v>
      </c>
      <c r="C189" s="33" t="s">
        <v>88</v>
      </c>
    </row>
    <row r="190" customFormat="false" ht="12.75" hidden="false" customHeight="false" outlineLevel="0" collapsed="false">
      <c r="B190" s="32" t="s">
        <v>303</v>
      </c>
      <c r="C190" s="33" t="s">
        <v>95</v>
      </c>
    </row>
    <row r="191" customFormat="false" ht="12.75" hidden="false" customHeight="false" outlineLevel="0" collapsed="false">
      <c r="B191" s="32" t="s">
        <v>304</v>
      </c>
      <c r="C191" s="33" t="s">
        <v>95</v>
      </c>
    </row>
    <row r="192" customFormat="false" ht="12.75" hidden="false" customHeight="false" outlineLevel="0" collapsed="false">
      <c r="B192" s="32" t="s">
        <v>62</v>
      </c>
      <c r="C192" s="33" t="s">
        <v>95</v>
      </c>
    </row>
    <row r="193" customFormat="false" ht="12.75" hidden="false" customHeight="false" outlineLevel="0" collapsed="false">
      <c r="B193" s="32" t="s">
        <v>305</v>
      </c>
      <c r="C193" s="33" t="s">
        <v>92</v>
      </c>
    </row>
    <row r="194" customFormat="false" ht="12.75" hidden="false" customHeight="false" outlineLevel="0" collapsed="false">
      <c r="B194" s="32" t="s">
        <v>306</v>
      </c>
      <c r="C194" s="33" t="s">
        <v>88</v>
      </c>
    </row>
    <row r="195" customFormat="false" ht="12.75" hidden="false" customHeight="false" outlineLevel="0" collapsed="false">
      <c r="B195" s="32" t="s">
        <v>307</v>
      </c>
      <c r="C195" s="33" t="s">
        <v>92</v>
      </c>
    </row>
    <row r="196" customFormat="false" ht="12.75" hidden="false" customHeight="false" outlineLevel="0" collapsed="false">
      <c r="B196" s="32" t="s">
        <v>308</v>
      </c>
      <c r="C196" s="33" t="s">
        <v>88</v>
      </c>
    </row>
    <row r="197" customFormat="false" ht="12.75" hidden="false" customHeight="false" outlineLevel="0" collapsed="false">
      <c r="B197" s="32" t="s">
        <v>309</v>
      </c>
      <c r="C197" s="33" t="s">
        <v>88</v>
      </c>
    </row>
    <row r="198" customFormat="false" ht="12.75" hidden="false" customHeight="false" outlineLevel="0" collapsed="false">
      <c r="B198" s="32" t="s">
        <v>310</v>
      </c>
      <c r="C198" s="33" t="s">
        <v>95</v>
      </c>
    </row>
    <row r="199" customFormat="false" ht="12.75" hidden="false" customHeight="false" outlineLevel="0" collapsed="false">
      <c r="B199" s="32" t="s">
        <v>311</v>
      </c>
      <c r="C199" s="33" t="s">
        <v>105</v>
      </c>
    </row>
    <row r="200" customFormat="false" ht="12.75" hidden="false" customHeight="false" outlineLevel="0" collapsed="false">
      <c r="B200" s="32" t="s">
        <v>312</v>
      </c>
      <c r="C200" s="33" t="s">
        <v>92</v>
      </c>
    </row>
    <row r="201" customFormat="false" ht="12.75" hidden="false" customHeight="false" outlineLevel="0" collapsed="false">
      <c r="B201" s="32" t="s">
        <v>313</v>
      </c>
      <c r="C201" s="33" t="s">
        <v>92</v>
      </c>
    </row>
    <row r="202" customFormat="false" ht="12.75" hidden="false" customHeight="false" outlineLevel="0" collapsed="false">
      <c r="B202" s="32" t="s">
        <v>314</v>
      </c>
      <c r="C202" s="33" t="s">
        <v>95</v>
      </c>
    </row>
    <row r="203" customFormat="false" ht="12.75" hidden="false" customHeight="false" outlineLevel="0" collapsed="false">
      <c r="B203" s="32" t="s">
        <v>315</v>
      </c>
      <c r="C203" s="33" t="s">
        <v>92</v>
      </c>
    </row>
    <row r="204" customFormat="false" ht="12.75" hidden="false" customHeight="false" outlineLevel="0" collapsed="false">
      <c r="B204" s="32" t="s">
        <v>316</v>
      </c>
      <c r="C204" s="33" t="s">
        <v>92</v>
      </c>
    </row>
    <row r="205" customFormat="false" ht="12.75" hidden="false" customHeight="false" outlineLevel="0" collapsed="false">
      <c r="B205" s="32" t="s">
        <v>317</v>
      </c>
      <c r="C205" s="33" t="s">
        <v>92</v>
      </c>
    </row>
    <row r="206" customFormat="false" ht="12.75" hidden="false" customHeight="false" outlineLevel="0" collapsed="false">
      <c r="B206" s="32" t="s">
        <v>318</v>
      </c>
      <c r="C206" s="33" t="s">
        <v>95</v>
      </c>
    </row>
    <row r="207" customFormat="false" ht="12.75" hidden="false" customHeight="false" outlineLevel="0" collapsed="false">
      <c r="B207" s="32" t="s">
        <v>319</v>
      </c>
      <c r="C207" s="33" t="s">
        <v>88</v>
      </c>
    </row>
    <row r="208" customFormat="false" ht="12.75" hidden="false" customHeight="false" outlineLevel="0" collapsed="false">
      <c r="B208" s="32" t="s">
        <v>320</v>
      </c>
      <c r="C208" s="33" t="s">
        <v>88</v>
      </c>
    </row>
    <row r="209" customFormat="false" ht="12.75" hidden="false" customHeight="false" outlineLevel="0" collapsed="false">
      <c r="B209" s="32" t="s">
        <v>321</v>
      </c>
      <c r="C209" s="33" t="s">
        <v>88</v>
      </c>
    </row>
    <row r="210" customFormat="false" ht="12.75" hidden="false" customHeight="false" outlineLevel="0" collapsed="false">
      <c r="B210" s="32" t="s">
        <v>322</v>
      </c>
      <c r="C210" s="33" t="s">
        <v>99</v>
      </c>
    </row>
    <row r="211" customFormat="false" ht="12.75" hidden="false" customHeight="false" outlineLevel="0" collapsed="false">
      <c r="B211" s="32" t="s">
        <v>323</v>
      </c>
      <c r="C211" s="33" t="s">
        <v>92</v>
      </c>
    </row>
    <row r="212" customFormat="false" ht="12.75" hidden="false" customHeight="false" outlineLevel="0" collapsed="false">
      <c r="B212" s="32" t="s">
        <v>324</v>
      </c>
      <c r="C212" s="33" t="s">
        <v>137</v>
      </c>
    </row>
    <row r="213" customFormat="false" ht="12.75" hidden="false" customHeight="false" outlineLevel="0" collapsed="false">
      <c r="B213" s="32" t="s">
        <v>325</v>
      </c>
      <c r="C213" s="33" t="s">
        <v>88</v>
      </c>
    </row>
    <row r="214" customFormat="false" ht="12.75" hidden="false" customHeight="false" outlineLevel="0" collapsed="false">
      <c r="B214" s="32" t="s">
        <v>326</v>
      </c>
      <c r="C214" s="33" t="s">
        <v>88</v>
      </c>
    </row>
    <row r="215" customFormat="false" ht="12.75" hidden="false" customHeight="false" outlineLevel="0" collapsed="false">
      <c r="B215" s="32" t="s">
        <v>327</v>
      </c>
      <c r="C215" s="33" t="s">
        <v>88</v>
      </c>
    </row>
    <row r="216" customFormat="false" ht="12.75" hidden="false" customHeight="false" outlineLevel="0" collapsed="false">
      <c r="B216" s="32" t="s">
        <v>328</v>
      </c>
      <c r="C216" s="33" t="s">
        <v>92</v>
      </c>
    </row>
    <row r="217" customFormat="false" ht="12.75" hidden="false" customHeight="false" outlineLevel="0" collapsed="false">
      <c r="B217" s="32" t="s">
        <v>329</v>
      </c>
      <c r="C217" s="33" t="s">
        <v>88</v>
      </c>
    </row>
    <row r="218" customFormat="false" ht="12.75" hidden="false" customHeight="false" outlineLevel="0" collapsed="false">
      <c r="B218" s="32" t="s">
        <v>330</v>
      </c>
      <c r="C218" s="33" t="s">
        <v>99</v>
      </c>
    </row>
    <row r="219" customFormat="false" ht="12.75" hidden="false" customHeight="false" outlineLevel="0" collapsed="false">
      <c r="B219" s="32" t="s">
        <v>331</v>
      </c>
      <c r="C219" s="33" t="s">
        <v>105</v>
      </c>
    </row>
    <row r="220" customFormat="false" ht="12.75" hidden="false" customHeight="false" outlineLevel="0" collapsed="false">
      <c r="B220" s="32" t="s">
        <v>332</v>
      </c>
      <c r="C220" s="33" t="s">
        <v>105</v>
      </c>
    </row>
    <row r="221" customFormat="false" ht="12.75" hidden="false" customHeight="false" outlineLevel="0" collapsed="false">
      <c r="B221" s="32" t="s">
        <v>333</v>
      </c>
      <c r="C221" s="33" t="s">
        <v>105</v>
      </c>
    </row>
    <row r="222" customFormat="false" ht="12.75" hidden="false" customHeight="false" outlineLevel="0" collapsed="false">
      <c r="B222" s="32" t="s">
        <v>334</v>
      </c>
      <c r="C222" s="33" t="s">
        <v>105</v>
      </c>
    </row>
    <row r="223" customFormat="false" ht="12.75" hidden="false" customHeight="false" outlineLevel="0" collapsed="false">
      <c r="B223" s="32" t="s">
        <v>335</v>
      </c>
      <c r="C223" s="33" t="s">
        <v>92</v>
      </c>
    </row>
    <row r="224" customFormat="false" ht="12.75" hidden="false" customHeight="false" outlineLevel="0" collapsed="false">
      <c r="B224" s="32" t="s">
        <v>336</v>
      </c>
      <c r="C224" s="33" t="s">
        <v>92</v>
      </c>
    </row>
    <row r="225" customFormat="false" ht="12.75" hidden="false" customHeight="false" outlineLevel="0" collapsed="false">
      <c r="B225" s="32" t="s">
        <v>337</v>
      </c>
      <c r="C225" s="33" t="s">
        <v>88</v>
      </c>
    </row>
    <row r="226" customFormat="false" ht="12.75" hidden="false" customHeight="false" outlineLevel="0" collapsed="false">
      <c r="B226" s="32" t="s">
        <v>338</v>
      </c>
      <c r="C226" s="33" t="s">
        <v>92</v>
      </c>
    </row>
    <row r="227" customFormat="false" ht="12.75" hidden="false" customHeight="false" outlineLevel="0" collapsed="false">
      <c r="B227" s="32" t="s">
        <v>339</v>
      </c>
      <c r="C227" s="33" t="s">
        <v>92</v>
      </c>
    </row>
    <row r="228" customFormat="false" ht="12.75" hidden="false" customHeight="false" outlineLevel="0" collapsed="false">
      <c r="B228" s="32" t="s">
        <v>340</v>
      </c>
      <c r="C228" s="33" t="s">
        <v>88</v>
      </c>
    </row>
    <row r="229" customFormat="false" ht="12.75" hidden="false" customHeight="false" outlineLevel="0" collapsed="false">
      <c r="B229" s="32" t="s">
        <v>341</v>
      </c>
      <c r="C229" s="33" t="s">
        <v>88</v>
      </c>
    </row>
    <row r="230" customFormat="false" ht="12.75" hidden="false" customHeight="false" outlineLevel="0" collapsed="false">
      <c r="B230" s="32" t="s">
        <v>342</v>
      </c>
      <c r="C230" s="33" t="s">
        <v>105</v>
      </c>
    </row>
    <row r="231" customFormat="false" ht="12.75" hidden="false" customHeight="false" outlineLevel="0" collapsed="false">
      <c r="B231" s="32" t="s">
        <v>343</v>
      </c>
      <c r="C231" s="33" t="s">
        <v>105</v>
      </c>
    </row>
    <row r="232" customFormat="false" ht="12.75" hidden="false" customHeight="false" outlineLevel="0" collapsed="false">
      <c r="B232" s="32" t="s">
        <v>344</v>
      </c>
      <c r="C232" s="33" t="s">
        <v>95</v>
      </c>
    </row>
    <row r="233" customFormat="false" ht="12.75" hidden="false" customHeight="false" outlineLevel="0" collapsed="false">
      <c r="B233" s="32" t="s">
        <v>345</v>
      </c>
      <c r="C233" s="33" t="s">
        <v>105</v>
      </c>
    </row>
    <row r="234" customFormat="false" ht="12.75" hidden="false" customHeight="false" outlineLevel="0" collapsed="false">
      <c r="B234" s="32" t="s">
        <v>346</v>
      </c>
      <c r="C234" s="33" t="s">
        <v>137</v>
      </c>
    </row>
    <row r="235" customFormat="false" ht="12.75" hidden="false" customHeight="false" outlineLevel="0" collapsed="false">
      <c r="B235" s="32" t="s">
        <v>347</v>
      </c>
      <c r="C235" s="33" t="s">
        <v>99</v>
      </c>
    </row>
    <row r="236" customFormat="false" ht="12.75" hidden="false" customHeight="false" outlineLevel="0" collapsed="false">
      <c r="B236" s="32" t="s">
        <v>348</v>
      </c>
      <c r="C236" s="33" t="s">
        <v>99</v>
      </c>
    </row>
    <row r="237" customFormat="false" ht="12.75" hidden="false" customHeight="false" outlineLevel="0" collapsed="false">
      <c r="B237" s="32" t="s">
        <v>349</v>
      </c>
      <c r="C237" s="33" t="s">
        <v>95</v>
      </c>
    </row>
    <row r="238" customFormat="false" ht="12.75" hidden="false" customHeight="false" outlineLevel="0" collapsed="false">
      <c r="B238" s="32" t="s">
        <v>350</v>
      </c>
      <c r="C238" s="33" t="s">
        <v>105</v>
      </c>
    </row>
    <row r="239" customFormat="false" ht="12.75" hidden="false" customHeight="false" outlineLevel="0" collapsed="false">
      <c r="B239" s="32" t="s">
        <v>351</v>
      </c>
      <c r="C239" s="33" t="s">
        <v>105</v>
      </c>
    </row>
    <row r="240" customFormat="false" ht="12.75" hidden="false" customHeight="false" outlineLevel="0" collapsed="false">
      <c r="B240" s="32" t="s">
        <v>352</v>
      </c>
      <c r="C240" s="33" t="s">
        <v>99</v>
      </c>
    </row>
    <row r="241" customFormat="false" ht="12.75" hidden="false" customHeight="false" outlineLevel="0" collapsed="false">
      <c r="B241" s="32" t="s">
        <v>353</v>
      </c>
      <c r="C241" s="33" t="s">
        <v>88</v>
      </c>
    </row>
    <row r="242" customFormat="false" ht="12.75" hidden="false" customHeight="false" outlineLevel="0" collapsed="false">
      <c r="B242" s="32" t="s">
        <v>354</v>
      </c>
      <c r="C242" s="33" t="s">
        <v>95</v>
      </c>
    </row>
    <row r="243" customFormat="false" ht="12.75" hidden="false" customHeight="false" outlineLevel="0" collapsed="false">
      <c r="B243" s="32" t="s">
        <v>355</v>
      </c>
      <c r="C243" s="33" t="s">
        <v>88</v>
      </c>
    </row>
    <row r="244" customFormat="false" ht="12.75" hidden="false" customHeight="false" outlineLevel="0" collapsed="false">
      <c r="B244" s="32" t="s">
        <v>356</v>
      </c>
      <c r="C244" s="33" t="s">
        <v>92</v>
      </c>
    </row>
    <row r="245" customFormat="false" ht="12.75" hidden="false" customHeight="false" outlineLevel="0" collapsed="false">
      <c r="B245" s="32" t="s">
        <v>357</v>
      </c>
      <c r="C245" s="33" t="s">
        <v>92</v>
      </c>
    </row>
    <row r="246" customFormat="false" ht="12.75" hidden="false" customHeight="false" outlineLevel="0" collapsed="false">
      <c r="B246" s="32" t="s">
        <v>358</v>
      </c>
      <c r="C246" s="33" t="s">
        <v>105</v>
      </c>
    </row>
    <row r="247" customFormat="false" ht="12.75" hidden="false" customHeight="false" outlineLevel="0" collapsed="false">
      <c r="B247" s="32" t="s">
        <v>359</v>
      </c>
      <c r="C247" s="33" t="s">
        <v>99</v>
      </c>
    </row>
    <row r="248" customFormat="false" ht="12.75" hidden="false" customHeight="false" outlineLevel="0" collapsed="false">
      <c r="B248" s="32" t="s">
        <v>360</v>
      </c>
      <c r="C248" s="33" t="s">
        <v>95</v>
      </c>
    </row>
    <row r="249" customFormat="false" ht="12.75" hidden="false" customHeight="false" outlineLevel="0" collapsed="false">
      <c r="B249" s="32" t="s">
        <v>361</v>
      </c>
      <c r="C249" s="33" t="s">
        <v>88</v>
      </c>
    </row>
    <row r="250" customFormat="false" ht="12.75" hidden="false" customHeight="false" outlineLevel="0" collapsed="false">
      <c r="B250" s="32" t="s">
        <v>362</v>
      </c>
      <c r="C250" s="33" t="s">
        <v>105</v>
      </c>
    </row>
    <row r="251" customFormat="false" ht="12.75" hidden="false" customHeight="false" outlineLevel="0" collapsed="false">
      <c r="B251" s="32" t="s">
        <v>363</v>
      </c>
      <c r="C251" s="33" t="s">
        <v>92</v>
      </c>
    </row>
    <row r="252" customFormat="false" ht="12.75" hidden="false" customHeight="false" outlineLevel="0" collapsed="false">
      <c r="B252" s="32" t="s">
        <v>364</v>
      </c>
      <c r="C252" s="33" t="s">
        <v>88</v>
      </c>
    </row>
    <row r="253" customFormat="false" ht="12.75" hidden="false" customHeight="false" outlineLevel="0" collapsed="false">
      <c r="B253" s="32" t="s">
        <v>365</v>
      </c>
      <c r="C253" s="33" t="s">
        <v>105</v>
      </c>
    </row>
    <row r="254" customFormat="false" ht="12.75" hidden="false" customHeight="false" outlineLevel="0" collapsed="false">
      <c r="B254" s="32" t="s">
        <v>366</v>
      </c>
      <c r="C254" s="33" t="s">
        <v>88</v>
      </c>
    </row>
    <row r="255" customFormat="false" ht="12.75" hidden="false" customHeight="false" outlineLevel="0" collapsed="false">
      <c r="B255" s="32" t="s">
        <v>367</v>
      </c>
      <c r="C255" s="33" t="s">
        <v>137</v>
      </c>
    </row>
    <row r="256" customFormat="false" ht="12.75" hidden="false" customHeight="false" outlineLevel="0" collapsed="false">
      <c r="B256" s="32" t="s">
        <v>368</v>
      </c>
      <c r="C256" s="33" t="s">
        <v>92</v>
      </c>
    </row>
    <row r="257" customFormat="false" ht="12.75" hidden="false" customHeight="false" outlineLevel="0" collapsed="false">
      <c r="B257" s="32" t="s">
        <v>369</v>
      </c>
      <c r="C257" s="33" t="s">
        <v>105</v>
      </c>
    </row>
    <row r="258" customFormat="false" ht="12.75" hidden="false" customHeight="false" outlineLevel="0" collapsed="false">
      <c r="B258" s="32" t="s">
        <v>370</v>
      </c>
      <c r="C258" s="33" t="s">
        <v>105</v>
      </c>
    </row>
    <row r="259" customFormat="false" ht="12.75" hidden="false" customHeight="false" outlineLevel="0" collapsed="false">
      <c r="B259" s="32" t="s">
        <v>371</v>
      </c>
      <c r="C259" s="33" t="s">
        <v>92</v>
      </c>
    </row>
    <row r="260" customFormat="false" ht="12.75" hidden="false" customHeight="false" outlineLevel="0" collapsed="false">
      <c r="B260" s="32" t="s">
        <v>372</v>
      </c>
      <c r="C260" s="33" t="s">
        <v>105</v>
      </c>
    </row>
    <row r="261" customFormat="false" ht="12.75" hidden="false" customHeight="false" outlineLevel="0" collapsed="false">
      <c r="B261" s="32" t="s">
        <v>373</v>
      </c>
      <c r="C261" s="33" t="s">
        <v>105</v>
      </c>
    </row>
    <row r="262" customFormat="false" ht="12.75" hidden="false" customHeight="false" outlineLevel="0" collapsed="false">
      <c r="B262" s="32" t="s">
        <v>374</v>
      </c>
      <c r="C262" s="33" t="s">
        <v>95</v>
      </c>
    </row>
    <row r="263" customFormat="false" ht="12.75" hidden="false" customHeight="false" outlineLevel="0" collapsed="false">
      <c r="B263" s="32" t="s">
        <v>375</v>
      </c>
      <c r="C263" s="33" t="s">
        <v>95</v>
      </c>
    </row>
    <row r="264" customFormat="false" ht="12.75" hidden="false" customHeight="false" outlineLevel="0" collapsed="false">
      <c r="B264" s="32" t="s">
        <v>376</v>
      </c>
      <c r="C264" s="33" t="s">
        <v>95</v>
      </c>
    </row>
    <row r="265" customFormat="false" ht="12.75" hidden="false" customHeight="false" outlineLevel="0" collapsed="false">
      <c r="B265" s="32" t="s">
        <v>377</v>
      </c>
      <c r="C265" s="33" t="s">
        <v>95</v>
      </c>
    </row>
    <row r="266" customFormat="false" ht="12.75" hidden="false" customHeight="false" outlineLevel="0" collapsed="false">
      <c r="B266" s="32" t="s">
        <v>378</v>
      </c>
      <c r="C266" s="33" t="s">
        <v>95</v>
      </c>
    </row>
    <row r="267" customFormat="false" ht="12.75" hidden="false" customHeight="false" outlineLevel="0" collapsed="false">
      <c r="B267" s="32" t="s">
        <v>379</v>
      </c>
      <c r="C267" s="33" t="s">
        <v>92</v>
      </c>
    </row>
    <row r="268" customFormat="false" ht="12.75" hidden="false" customHeight="false" outlineLevel="0" collapsed="false">
      <c r="B268" s="32" t="s">
        <v>380</v>
      </c>
      <c r="C268" s="33" t="s">
        <v>95</v>
      </c>
    </row>
    <row r="269" customFormat="false" ht="12.75" hidden="false" customHeight="false" outlineLevel="0" collapsed="false">
      <c r="B269" s="32" t="s">
        <v>381</v>
      </c>
      <c r="C269" s="33" t="s">
        <v>95</v>
      </c>
    </row>
    <row r="270" customFormat="false" ht="12.75" hidden="false" customHeight="false" outlineLevel="0" collapsed="false">
      <c r="B270" s="32" t="s">
        <v>382</v>
      </c>
      <c r="C270" s="33" t="s">
        <v>108</v>
      </c>
    </row>
    <row r="271" customFormat="false" ht="12.75" hidden="false" customHeight="false" outlineLevel="0" collapsed="false">
      <c r="B271" s="32" t="s">
        <v>383</v>
      </c>
      <c r="C271" s="33" t="s">
        <v>105</v>
      </c>
    </row>
    <row r="272" customFormat="false" ht="12.75" hidden="false" customHeight="false" outlineLevel="0" collapsed="false">
      <c r="B272" s="32" t="s">
        <v>384</v>
      </c>
      <c r="C272" s="33" t="s">
        <v>92</v>
      </c>
    </row>
    <row r="273" customFormat="false" ht="12.75" hidden="false" customHeight="false" outlineLevel="0" collapsed="false">
      <c r="B273" s="32" t="s">
        <v>385</v>
      </c>
      <c r="C273" s="33" t="s">
        <v>95</v>
      </c>
    </row>
    <row r="274" customFormat="false" ht="12.75" hidden="false" customHeight="false" outlineLevel="0" collapsed="false">
      <c r="B274" s="32" t="s">
        <v>386</v>
      </c>
      <c r="C274" s="33" t="s">
        <v>95</v>
      </c>
    </row>
    <row r="275" customFormat="false" ht="12.75" hidden="false" customHeight="false" outlineLevel="0" collapsed="false">
      <c r="B275" s="32" t="s">
        <v>387</v>
      </c>
      <c r="C275" s="33" t="s">
        <v>95</v>
      </c>
    </row>
    <row r="276" customFormat="false" ht="12.75" hidden="false" customHeight="false" outlineLevel="0" collapsed="false">
      <c r="B276" s="32" t="s">
        <v>388</v>
      </c>
      <c r="C276" s="33" t="s">
        <v>105</v>
      </c>
    </row>
    <row r="277" customFormat="false" ht="12.75" hidden="false" customHeight="false" outlineLevel="0" collapsed="false">
      <c r="B277" s="32" t="s">
        <v>389</v>
      </c>
      <c r="C277" s="33" t="s">
        <v>92</v>
      </c>
    </row>
    <row r="278" customFormat="false" ht="12.75" hidden="false" customHeight="false" outlineLevel="0" collapsed="false">
      <c r="B278" s="32" t="s">
        <v>390</v>
      </c>
      <c r="C278" s="33" t="s">
        <v>105</v>
      </c>
    </row>
    <row r="279" customFormat="false" ht="12.75" hidden="false" customHeight="false" outlineLevel="0" collapsed="false">
      <c r="B279" s="32" t="s">
        <v>391</v>
      </c>
      <c r="C279" s="33" t="s">
        <v>95</v>
      </c>
    </row>
    <row r="280" customFormat="false" ht="12.75" hidden="false" customHeight="false" outlineLevel="0" collapsed="false">
      <c r="B280" s="32" t="s">
        <v>392</v>
      </c>
      <c r="C280" s="33" t="s">
        <v>95</v>
      </c>
    </row>
    <row r="281" customFormat="false" ht="12.75" hidden="false" customHeight="false" outlineLevel="0" collapsed="false">
      <c r="B281" s="32" t="s">
        <v>393</v>
      </c>
      <c r="C281" s="33" t="s">
        <v>92</v>
      </c>
    </row>
    <row r="282" customFormat="false" ht="12.75" hidden="false" customHeight="false" outlineLevel="0" collapsed="false">
      <c r="B282" s="32" t="s">
        <v>394</v>
      </c>
      <c r="C282" s="33" t="s">
        <v>92</v>
      </c>
    </row>
    <row r="283" customFormat="false" ht="12.75" hidden="false" customHeight="false" outlineLevel="0" collapsed="false">
      <c r="B283" s="32" t="s">
        <v>395</v>
      </c>
      <c r="C283" s="33" t="s">
        <v>137</v>
      </c>
    </row>
    <row r="284" customFormat="false" ht="12.75" hidden="false" customHeight="false" outlineLevel="0" collapsed="false">
      <c r="B284" s="32" t="s">
        <v>396</v>
      </c>
      <c r="C284" s="33" t="s">
        <v>99</v>
      </c>
    </row>
    <row r="285" customFormat="false" ht="12.75" hidden="false" customHeight="false" outlineLevel="0" collapsed="false">
      <c r="B285" s="32" t="s">
        <v>397</v>
      </c>
      <c r="C285" s="33" t="s">
        <v>95</v>
      </c>
    </row>
    <row r="286" customFormat="false" ht="12.75" hidden="false" customHeight="false" outlineLevel="0" collapsed="false">
      <c r="B286" s="32" t="s">
        <v>398</v>
      </c>
      <c r="C286" s="33" t="s">
        <v>95</v>
      </c>
    </row>
    <row r="287" customFormat="false" ht="12.75" hidden="false" customHeight="false" outlineLevel="0" collapsed="false">
      <c r="B287" s="32" t="s">
        <v>399</v>
      </c>
      <c r="C287" s="33" t="s">
        <v>95</v>
      </c>
    </row>
    <row r="288" customFormat="false" ht="12.75" hidden="false" customHeight="false" outlineLevel="0" collapsed="false">
      <c r="B288" s="32" t="s">
        <v>400</v>
      </c>
      <c r="C288" s="33" t="s">
        <v>108</v>
      </c>
    </row>
    <row r="289" customFormat="false" ht="12.75" hidden="false" customHeight="false" outlineLevel="0" collapsed="false">
      <c r="B289" s="32" t="s">
        <v>401</v>
      </c>
      <c r="C289" s="33" t="s">
        <v>99</v>
      </c>
    </row>
    <row r="290" customFormat="false" ht="12.75" hidden="false" customHeight="false" outlineLevel="0" collapsed="false">
      <c r="B290" s="32" t="s">
        <v>402</v>
      </c>
      <c r="C290" s="33" t="s">
        <v>95</v>
      </c>
    </row>
    <row r="291" customFormat="false" ht="12.75" hidden="false" customHeight="false" outlineLevel="0" collapsed="false">
      <c r="B291" s="32" t="s">
        <v>403</v>
      </c>
      <c r="C291" s="33" t="s">
        <v>88</v>
      </c>
    </row>
    <row r="292" customFormat="false" ht="12.75" hidden="false" customHeight="false" outlineLevel="0" collapsed="false">
      <c r="B292" s="32" t="s">
        <v>404</v>
      </c>
      <c r="C292" s="33" t="s">
        <v>88</v>
      </c>
    </row>
    <row r="293" customFormat="false" ht="12.75" hidden="false" customHeight="false" outlineLevel="0" collapsed="false">
      <c r="B293" s="32" t="s">
        <v>405</v>
      </c>
      <c r="C293" s="33" t="s">
        <v>95</v>
      </c>
    </row>
    <row r="294" customFormat="false" ht="12.75" hidden="false" customHeight="false" outlineLevel="0" collapsed="false">
      <c r="B294" s="32" t="s">
        <v>406</v>
      </c>
      <c r="C294" s="33" t="s">
        <v>105</v>
      </c>
    </row>
    <row r="295" customFormat="false" ht="12.75" hidden="false" customHeight="false" outlineLevel="0" collapsed="false">
      <c r="B295" s="32" t="s">
        <v>407</v>
      </c>
      <c r="C295" s="33" t="s">
        <v>92</v>
      </c>
    </row>
    <row r="296" customFormat="false" ht="12.75" hidden="false" customHeight="false" outlineLevel="0" collapsed="false">
      <c r="B296" s="32" t="s">
        <v>408</v>
      </c>
      <c r="C296" s="33" t="s">
        <v>92</v>
      </c>
    </row>
    <row r="297" customFormat="false" ht="12.75" hidden="false" customHeight="false" outlineLevel="0" collapsed="false">
      <c r="B297" s="32" t="s">
        <v>409</v>
      </c>
      <c r="C297" s="33" t="s">
        <v>92</v>
      </c>
    </row>
    <row r="298" customFormat="false" ht="12.75" hidden="false" customHeight="false" outlineLevel="0" collapsed="false">
      <c r="B298" s="32" t="s">
        <v>410</v>
      </c>
      <c r="C298" s="33" t="s">
        <v>92</v>
      </c>
    </row>
    <row r="299" customFormat="false" ht="12.75" hidden="false" customHeight="false" outlineLevel="0" collapsed="false">
      <c r="B299" s="32" t="s">
        <v>411</v>
      </c>
      <c r="C299" s="33" t="s">
        <v>105</v>
      </c>
    </row>
    <row r="300" customFormat="false" ht="12.75" hidden="false" customHeight="false" outlineLevel="0" collapsed="false">
      <c r="B300" s="32" t="s">
        <v>412</v>
      </c>
      <c r="C300" s="33" t="s">
        <v>92</v>
      </c>
    </row>
    <row r="301" customFormat="false" ht="12.75" hidden="false" customHeight="false" outlineLevel="0" collapsed="false">
      <c r="B301" s="32" t="s">
        <v>413</v>
      </c>
      <c r="C301" s="33" t="s">
        <v>105</v>
      </c>
    </row>
    <row r="302" customFormat="false" ht="12.75" hidden="false" customHeight="false" outlineLevel="0" collapsed="false">
      <c r="B302" s="32" t="s">
        <v>414</v>
      </c>
      <c r="C302" s="33" t="s">
        <v>95</v>
      </c>
    </row>
    <row r="303" customFormat="false" ht="12.75" hidden="false" customHeight="false" outlineLevel="0" collapsed="false">
      <c r="B303" s="32" t="s">
        <v>415</v>
      </c>
      <c r="C303" s="33" t="s">
        <v>137</v>
      </c>
    </row>
    <row r="304" customFormat="false" ht="12.75" hidden="false" customHeight="false" outlineLevel="0" collapsed="false">
      <c r="B304" s="32" t="s">
        <v>416</v>
      </c>
      <c r="C304" s="33" t="s">
        <v>92</v>
      </c>
    </row>
    <row r="305" customFormat="false" ht="12.75" hidden="false" customHeight="false" outlineLevel="0" collapsed="false">
      <c r="B305" s="32" t="s">
        <v>417</v>
      </c>
      <c r="C305" s="33" t="s">
        <v>88</v>
      </c>
    </row>
    <row r="306" customFormat="false" ht="12.75" hidden="false" customHeight="false" outlineLevel="0" collapsed="false">
      <c r="B306" s="32" t="s">
        <v>418</v>
      </c>
      <c r="C306" s="33" t="s">
        <v>108</v>
      </c>
    </row>
    <row r="307" customFormat="false" ht="12.75" hidden="false" customHeight="false" outlineLevel="0" collapsed="false">
      <c r="B307" s="32" t="s">
        <v>419</v>
      </c>
      <c r="C307" s="33" t="s">
        <v>92</v>
      </c>
    </row>
    <row r="308" customFormat="false" ht="12.75" hidden="false" customHeight="false" outlineLevel="0" collapsed="false">
      <c r="B308" s="32" t="s">
        <v>420</v>
      </c>
      <c r="C308" s="33" t="s">
        <v>105</v>
      </c>
    </row>
    <row r="309" customFormat="false" ht="12.75" hidden="false" customHeight="false" outlineLevel="0" collapsed="false">
      <c r="B309" s="32" t="s">
        <v>421</v>
      </c>
      <c r="C309" s="33" t="s">
        <v>105</v>
      </c>
    </row>
    <row r="310" customFormat="false" ht="12.75" hidden="false" customHeight="false" outlineLevel="0" collapsed="false">
      <c r="B310" s="32" t="s">
        <v>422</v>
      </c>
      <c r="C310" s="33" t="s">
        <v>88</v>
      </c>
    </row>
    <row r="311" customFormat="false" ht="12.75" hidden="false" customHeight="false" outlineLevel="0" collapsed="false">
      <c r="B311" s="32" t="s">
        <v>423</v>
      </c>
      <c r="C311" s="33" t="s">
        <v>108</v>
      </c>
    </row>
    <row r="312" customFormat="false" ht="12.75" hidden="false" customHeight="false" outlineLevel="0" collapsed="false">
      <c r="B312" s="32" t="s">
        <v>424</v>
      </c>
      <c r="C312" s="33" t="s">
        <v>99</v>
      </c>
    </row>
    <row r="313" customFormat="false" ht="12.75" hidden="false" customHeight="false" outlineLevel="0" collapsed="false">
      <c r="B313" s="32" t="s">
        <v>425</v>
      </c>
      <c r="C313" s="33" t="s">
        <v>137</v>
      </c>
    </row>
    <row r="314" customFormat="false" ht="12.75" hidden="false" customHeight="false" outlineLevel="0" collapsed="false">
      <c r="B314" s="32" t="s">
        <v>426</v>
      </c>
      <c r="C314" s="33" t="s">
        <v>108</v>
      </c>
    </row>
    <row r="315" customFormat="false" ht="12.75" hidden="false" customHeight="false" outlineLevel="0" collapsed="false">
      <c r="B315" s="32" t="s">
        <v>427</v>
      </c>
      <c r="C315" s="33" t="s">
        <v>95</v>
      </c>
    </row>
    <row r="316" customFormat="false" ht="12.75" hidden="false" customHeight="false" outlineLevel="0" collapsed="false">
      <c r="B316" s="32" t="s">
        <v>428</v>
      </c>
      <c r="C316" s="33" t="s">
        <v>95</v>
      </c>
    </row>
    <row r="317" customFormat="false" ht="12.75" hidden="false" customHeight="false" outlineLevel="0" collapsed="false">
      <c r="B317" s="32" t="s">
        <v>429</v>
      </c>
      <c r="C317" s="33" t="s">
        <v>105</v>
      </c>
    </row>
    <row r="318" customFormat="false" ht="12.75" hidden="false" customHeight="false" outlineLevel="0" collapsed="false">
      <c r="B318" s="32" t="s">
        <v>430</v>
      </c>
      <c r="C318" s="33" t="s">
        <v>92</v>
      </c>
    </row>
    <row r="319" customFormat="false" ht="12.75" hidden="false" customHeight="false" outlineLevel="0" collapsed="false">
      <c r="B319" s="32" t="s">
        <v>431</v>
      </c>
      <c r="C319" s="33" t="s">
        <v>95</v>
      </c>
    </row>
    <row r="320" customFormat="false" ht="12.75" hidden="false" customHeight="false" outlineLevel="0" collapsed="false">
      <c r="B320" s="32" t="s">
        <v>432</v>
      </c>
      <c r="C320" s="33" t="s">
        <v>99</v>
      </c>
    </row>
    <row r="321" customFormat="false" ht="12.75" hidden="false" customHeight="false" outlineLevel="0" collapsed="false">
      <c r="B321" s="32" t="s">
        <v>433</v>
      </c>
      <c r="C321" s="33" t="s">
        <v>137</v>
      </c>
    </row>
    <row r="322" customFormat="false" ht="12.75" hidden="false" customHeight="false" outlineLevel="0" collapsed="false">
      <c r="B322" s="32" t="s">
        <v>434</v>
      </c>
      <c r="C322" s="33" t="s">
        <v>88</v>
      </c>
    </row>
    <row r="323" customFormat="false" ht="12.75" hidden="false" customHeight="false" outlineLevel="0" collapsed="false">
      <c r="B323" s="32" t="s">
        <v>435</v>
      </c>
      <c r="C323" s="33" t="s">
        <v>88</v>
      </c>
    </row>
    <row r="324" customFormat="false" ht="12.75" hidden="false" customHeight="false" outlineLevel="0" collapsed="false">
      <c r="B324" s="32" t="s">
        <v>436</v>
      </c>
      <c r="C324" s="33" t="s">
        <v>108</v>
      </c>
    </row>
    <row r="325" customFormat="false" ht="12.75" hidden="false" customHeight="false" outlineLevel="0" collapsed="false">
      <c r="B325" s="32" t="s">
        <v>437</v>
      </c>
      <c r="C325" s="33" t="s">
        <v>105</v>
      </c>
    </row>
    <row r="326" customFormat="false" ht="12.75" hidden="false" customHeight="false" outlineLevel="0" collapsed="false">
      <c r="B326" s="32" t="s">
        <v>438</v>
      </c>
      <c r="C326" s="33" t="s">
        <v>99</v>
      </c>
    </row>
    <row r="327" customFormat="false" ht="12.75" hidden="false" customHeight="false" outlineLevel="0" collapsed="false">
      <c r="B327" s="32" t="s">
        <v>439</v>
      </c>
      <c r="C327" s="33" t="s">
        <v>105</v>
      </c>
    </row>
    <row r="328" customFormat="false" ht="12.75" hidden="false" customHeight="false" outlineLevel="0" collapsed="false">
      <c r="B328" s="32" t="s">
        <v>440</v>
      </c>
      <c r="C328" s="33" t="s">
        <v>137</v>
      </c>
    </row>
    <row r="329" customFormat="false" ht="12.75" hidden="false" customHeight="false" outlineLevel="0" collapsed="false">
      <c r="B329" s="32" t="s">
        <v>441</v>
      </c>
      <c r="C329" s="33" t="s">
        <v>99</v>
      </c>
    </row>
    <row r="330" customFormat="false" ht="12.75" hidden="false" customHeight="false" outlineLevel="0" collapsed="false">
      <c r="B330" s="32" t="s">
        <v>442</v>
      </c>
      <c r="C330" s="33" t="s">
        <v>137</v>
      </c>
    </row>
    <row r="331" customFormat="false" ht="12.75" hidden="false" customHeight="false" outlineLevel="0" collapsed="false">
      <c r="B331" s="32" t="s">
        <v>443</v>
      </c>
      <c r="C331" s="33" t="s">
        <v>105</v>
      </c>
    </row>
    <row r="332" customFormat="false" ht="12.75" hidden="false" customHeight="false" outlineLevel="0" collapsed="false">
      <c r="B332" s="32" t="s">
        <v>444</v>
      </c>
      <c r="C332" s="33" t="s">
        <v>95</v>
      </c>
    </row>
    <row r="333" customFormat="false" ht="12.75" hidden="false" customHeight="false" outlineLevel="0" collapsed="false">
      <c r="B333" s="32" t="s">
        <v>445</v>
      </c>
      <c r="C333" s="33" t="s">
        <v>92</v>
      </c>
    </row>
    <row r="334" customFormat="false" ht="12.75" hidden="false" customHeight="false" outlineLevel="0" collapsed="false">
      <c r="B334" s="32" t="s">
        <v>446</v>
      </c>
      <c r="C334" s="33" t="s">
        <v>105</v>
      </c>
    </row>
    <row r="335" customFormat="false" ht="12.75" hidden="false" customHeight="false" outlineLevel="0" collapsed="false">
      <c r="B335" s="32" t="s">
        <v>447</v>
      </c>
      <c r="C335" s="33" t="s">
        <v>99</v>
      </c>
    </row>
    <row r="336" customFormat="false" ht="12.75" hidden="false" customHeight="false" outlineLevel="0" collapsed="false">
      <c r="B336" s="32" t="s">
        <v>448</v>
      </c>
      <c r="C336" s="33" t="s">
        <v>105</v>
      </c>
    </row>
    <row r="337" customFormat="false" ht="12.75" hidden="false" customHeight="false" outlineLevel="0" collapsed="false">
      <c r="B337" s="32" t="s">
        <v>449</v>
      </c>
      <c r="C337" s="33" t="s">
        <v>105</v>
      </c>
    </row>
    <row r="338" customFormat="false" ht="12.75" hidden="false" customHeight="false" outlineLevel="0" collapsed="false">
      <c r="B338" s="32" t="s">
        <v>450</v>
      </c>
      <c r="C338" s="33" t="s">
        <v>95</v>
      </c>
    </row>
    <row r="339" customFormat="false" ht="12.75" hidden="false" customHeight="false" outlineLevel="0" collapsed="false">
      <c r="B339" s="32" t="s">
        <v>451</v>
      </c>
      <c r="C339" s="33" t="s">
        <v>105</v>
      </c>
    </row>
    <row r="340" customFormat="false" ht="12.75" hidden="false" customHeight="false" outlineLevel="0" collapsed="false">
      <c r="B340" s="32" t="s">
        <v>452</v>
      </c>
      <c r="C340" s="33" t="s">
        <v>95</v>
      </c>
    </row>
    <row r="341" customFormat="false" ht="12.75" hidden="false" customHeight="false" outlineLevel="0" collapsed="false">
      <c r="B341" s="32" t="s">
        <v>453</v>
      </c>
      <c r="C341" s="33" t="s">
        <v>88</v>
      </c>
    </row>
    <row r="342" customFormat="false" ht="12.75" hidden="false" customHeight="false" outlineLevel="0" collapsed="false">
      <c r="B342" s="32" t="s">
        <v>454</v>
      </c>
      <c r="C342" s="33" t="s">
        <v>92</v>
      </c>
    </row>
    <row r="343" customFormat="false" ht="12.75" hidden="false" customHeight="false" outlineLevel="0" collapsed="false">
      <c r="B343" s="32" t="s">
        <v>455</v>
      </c>
      <c r="C343" s="33" t="s">
        <v>95</v>
      </c>
    </row>
    <row r="344" customFormat="false" ht="12.75" hidden="false" customHeight="false" outlineLevel="0" collapsed="false">
      <c r="B344" s="32" t="s">
        <v>456</v>
      </c>
      <c r="C344" s="33" t="s">
        <v>95</v>
      </c>
    </row>
    <row r="345" customFormat="false" ht="12.75" hidden="false" customHeight="false" outlineLevel="0" collapsed="false">
      <c r="B345" s="32" t="s">
        <v>457</v>
      </c>
      <c r="C345" s="33" t="s">
        <v>95</v>
      </c>
    </row>
    <row r="346" customFormat="false" ht="12.75" hidden="false" customHeight="false" outlineLevel="0" collapsed="false">
      <c r="B346" s="32" t="s">
        <v>458</v>
      </c>
      <c r="C346" s="33" t="s">
        <v>99</v>
      </c>
    </row>
    <row r="347" customFormat="false" ht="12.75" hidden="false" customHeight="false" outlineLevel="0" collapsed="false">
      <c r="B347" s="32" t="s">
        <v>459</v>
      </c>
      <c r="C347" s="33" t="s">
        <v>108</v>
      </c>
    </row>
    <row r="348" customFormat="false" ht="12.75" hidden="false" customHeight="false" outlineLevel="0" collapsed="false">
      <c r="B348" s="32" t="s">
        <v>460</v>
      </c>
      <c r="C348" s="33" t="s">
        <v>92</v>
      </c>
    </row>
    <row r="349" customFormat="false" ht="12.75" hidden="false" customHeight="false" outlineLevel="0" collapsed="false">
      <c r="B349" s="32" t="s">
        <v>461</v>
      </c>
      <c r="C349" s="33" t="s">
        <v>108</v>
      </c>
    </row>
    <row r="350" customFormat="false" ht="12.75" hidden="false" customHeight="false" outlineLevel="0" collapsed="false">
      <c r="B350" s="32" t="s">
        <v>462</v>
      </c>
      <c r="C350" s="33" t="s">
        <v>95</v>
      </c>
    </row>
    <row r="351" customFormat="false" ht="12.75" hidden="false" customHeight="false" outlineLevel="0" collapsed="false">
      <c r="B351" s="32" t="s">
        <v>35</v>
      </c>
      <c r="C351" s="33" t="s">
        <v>105</v>
      </c>
    </row>
    <row r="352" customFormat="false" ht="12.75" hidden="false" customHeight="false" outlineLevel="0" collapsed="false">
      <c r="B352" s="32" t="s">
        <v>463</v>
      </c>
      <c r="C352" s="33" t="s">
        <v>88</v>
      </c>
    </row>
    <row r="353" customFormat="false" ht="12.75" hidden="false" customHeight="false" outlineLevel="0" collapsed="false">
      <c r="B353" s="32" t="s">
        <v>464</v>
      </c>
      <c r="C353" s="33" t="s">
        <v>88</v>
      </c>
    </row>
    <row r="354" customFormat="false" ht="12.75" hidden="false" customHeight="false" outlineLevel="0" collapsed="false">
      <c r="B354" s="32" t="s">
        <v>465</v>
      </c>
      <c r="C354" s="33" t="s">
        <v>88</v>
      </c>
    </row>
    <row r="355" customFormat="false" ht="12.75" hidden="false" customHeight="false" outlineLevel="0" collapsed="false">
      <c r="B355" s="32" t="s">
        <v>466</v>
      </c>
      <c r="C355" s="33" t="s">
        <v>88</v>
      </c>
    </row>
    <row r="356" customFormat="false" ht="12.75" hidden="false" customHeight="false" outlineLevel="0" collapsed="false">
      <c r="B356" s="32" t="s">
        <v>467</v>
      </c>
      <c r="C356" s="33" t="s">
        <v>88</v>
      </c>
    </row>
    <row r="357" customFormat="false" ht="12.75" hidden="false" customHeight="false" outlineLevel="0" collapsed="false">
      <c r="B357" s="32" t="s">
        <v>468</v>
      </c>
      <c r="C357" s="33" t="s">
        <v>92</v>
      </c>
    </row>
    <row r="358" customFormat="false" ht="12.75" hidden="false" customHeight="false" outlineLevel="0" collapsed="false">
      <c r="B358" s="32" t="s">
        <v>469</v>
      </c>
      <c r="C358" s="33" t="s">
        <v>95</v>
      </c>
    </row>
    <row r="359" customFormat="false" ht="12.75" hidden="false" customHeight="false" outlineLevel="0" collapsed="false">
      <c r="B359" s="32" t="s">
        <v>470</v>
      </c>
      <c r="C359" s="33" t="s">
        <v>95</v>
      </c>
    </row>
    <row r="360" customFormat="false" ht="12.75" hidden="false" customHeight="false" outlineLevel="0" collapsed="false">
      <c r="B360" s="32" t="s">
        <v>471</v>
      </c>
      <c r="C360" s="33" t="s">
        <v>88</v>
      </c>
    </row>
    <row r="361" customFormat="false" ht="12.75" hidden="false" customHeight="false" outlineLevel="0" collapsed="false">
      <c r="B361" s="32" t="s">
        <v>472</v>
      </c>
      <c r="C361" s="33" t="s">
        <v>88</v>
      </c>
    </row>
    <row r="362" customFormat="false" ht="12.75" hidden="false" customHeight="false" outlineLevel="0" collapsed="false">
      <c r="B362" s="32" t="s">
        <v>473</v>
      </c>
      <c r="C362" s="33" t="s">
        <v>88</v>
      </c>
    </row>
    <row r="363" customFormat="false" ht="12.75" hidden="false" customHeight="false" outlineLevel="0" collapsed="false">
      <c r="B363" s="32" t="s">
        <v>474</v>
      </c>
      <c r="C363" s="33" t="s">
        <v>137</v>
      </c>
    </row>
    <row r="364" customFormat="false" ht="12.75" hidden="false" customHeight="false" outlineLevel="0" collapsed="false">
      <c r="B364" s="32" t="s">
        <v>475</v>
      </c>
      <c r="C364" s="33" t="s">
        <v>105</v>
      </c>
    </row>
    <row r="365" customFormat="false" ht="12.75" hidden="false" customHeight="false" outlineLevel="0" collapsed="false">
      <c r="B365" s="32" t="s">
        <v>476</v>
      </c>
      <c r="C365" s="33" t="s">
        <v>99</v>
      </c>
    </row>
    <row r="366" customFormat="false" ht="12.75" hidden="false" customHeight="false" outlineLevel="0" collapsed="false">
      <c r="B366" s="32" t="s">
        <v>477</v>
      </c>
      <c r="C366" s="33" t="s">
        <v>88</v>
      </c>
    </row>
    <row r="367" customFormat="false" ht="12.75" hidden="false" customHeight="false" outlineLevel="0" collapsed="false">
      <c r="B367" s="32" t="s">
        <v>478</v>
      </c>
      <c r="C367" s="33" t="s">
        <v>105</v>
      </c>
    </row>
    <row r="368" customFormat="false" ht="12.75" hidden="false" customHeight="false" outlineLevel="0" collapsed="false">
      <c r="B368" s="32" t="s">
        <v>479</v>
      </c>
      <c r="C368" s="33" t="s">
        <v>88</v>
      </c>
    </row>
    <row r="369" customFormat="false" ht="12.75" hidden="false" customHeight="false" outlineLevel="0" collapsed="false">
      <c r="B369" s="32" t="s">
        <v>480</v>
      </c>
      <c r="C369" s="33" t="s">
        <v>99</v>
      </c>
    </row>
    <row r="370" customFormat="false" ht="12.75" hidden="false" customHeight="false" outlineLevel="0" collapsed="false">
      <c r="B370" s="32" t="s">
        <v>481</v>
      </c>
      <c r="C370" s="33" t="s">
        <v>99</v>
      </c>
    </row>
    <row r="371" customFormat="false" ht="12.75" hidden="false" customHeight="false" outlineLevel="0" collapsed="false">
      <c r="B371" s="32" t="s">
        <v>482</v>
      </c>
      <c r="C371" s="33" t="s">
        <v>95</v>
      </c>
    </row>
    <row r="372" customFormat="false" ht="12.75" hidden="false" customHeight="false" outlineLevel="0" collapsed="false">
      <c r="B372" s="32" t="s">
        <v>483</v>
      </c>
      <c r="C372" s="33" t="s">
        <v>95</v>
      </c>
    </row>
    <row r="373" customFormat="false" ht="12.75" hidden="false" customHeight="false" outlineLevel="0" collapsed="false">
      <c r="B373" s="32" t="s">
        <v>484</v>
      </c>
      <c r="C373" s="33" t="s">
        <v>99</v>
      </c>
    </row>
    <row r="374" customFormat="false" ht="12.75" hidden="false" customHeight="false" outlineLevel="0" collapsed="false">
      <c r="B374" s="32" t="s">
        <v>485</v>
      </c>
      <c r="C374" s="33" t="s">
        <v>108</v>
      </c>
    </row>
    <row r="375" customFormat="false" ht="12.75" hidden="false" customHeight="false" outlineLevel="0" collapsed="false">
      <c r="B375" s="32" t="s">
        <v>486</v>
      </c>
      <c r="C375" s="33" t="s">
        <v>88</v>
      </c>
    </row>
    <row r="376" customFormat="false" ht="12.75" hidden="false" customHeight="false" outlineLevel="0" collapsed="false">
      <c r="B376" s="32" t="s">
        <v>487</v>
      </c>
      <c r="C376" s="33" t="s">
        <v>105</v>
      </c>
    </row>
    <row r="377" customFormat="false" ht="12.75" hidden="false" customHeight="false" outlineLevel="0" collapsed="false">
      <c r="B377" s="32" t="s">
        <v>488</v>
      </c>
      <c r="C377" s="33" t="s">
        <v>95</v>
      </c>
    </row>
    <row r="378" customFormat="false" ht="12.75" hidden="false" customHeight="false" outlineLevel="0" collapsed="false">
      <c r="B378" s="32" t="s">
        <v>489</v>
      </c>
      <c r="C378" s="33" t="s">
        <v>99</v>
      </c>
    </row>
    <row r="379" customFormat="false" ht="12.75" hidden="false" customHeight="false" outlineLevel="0" collapsed="false">
      <c r="B379" s="32" t="s">
        <v>490</v>
      </c>
      <c r="C379" s="33" t="s">
        <v>145</v>
      </c>
    </row>
    <row r="380" customFormat="false" ht="12.75" hidden="false" customHeight="false" outlineLevel="0" collapsed="false">
      <c r="B380" s="32" t="s">
        <v>491</v>
      </c>
      <c r="C380" s="33" t="s">
        <v>108</v>
      </c>
    </row>
    <row r="381" customFormat="false" ht="12.75" hidden="false" customHeight="false" outlineLevel="0" collapsed="false">
      <c r="B381" s="32" t="s">
        <v>492</v>
      </c>
      <c r="C381" s="33" t="s">
        <v>88</v>
      </c>
    </row>
    <row r="382" customFormat="false" ht="12.75" hidden="false" customHeight="false" outlineLevel="0" collapsed="false">
      <c r="B382" s="32" t="s">
        <v>493</v>
      </c>
      <c r="C382" s="33" t="s">
        <v>95</v>
      </c>
    </row>
    <row r="383" customFormat="false" ht="12.75" hidden="false" customHeight="false" outlineLevel="0" collapsed="false">
      <c r="B383" s="32" t="s">
        <v>494</v>
      </c>
      <c r="C383" s="33" t="s">
        <v>137</v>
      </c>
    </row>
    <row r="384" customFormat="false" ht="12.75" hidden="false" customHeight="false" outlineLevel="0" collapsed="false">
      <c r="B384" s="32" t="s">
        <v>495</v>
      </c>
      <c r="C384" s="33" t="s">
        <v>95</v>
      </c>
    </row>
    <row r="385" customFormat="false" ht="12.75" hidden="false" customHeight="false" outlineLevel="0" collapsed="false">
      <c r="B385" s="32" t="s">
        <v>496</v>
      </c>
      <c r="C385" s="33" t="s">
        <v>105</v>
      </c>
    </row>
    <row r="386" customFormat="false" ht="12.75" hidden="false" customHeight="false" outlineLevel="0" collapsed="false">
      <c r="B386" s="32" t="s">
        <v>497</v>
      </c>
      <c r="C386" s="33" t="s">
        <v>105</v>
      </c>
    </row>
    <row r="387" customFormat="false" ht="12.75" hidden="false" customHeight="false" outlineLevel="0" collapsed="false">
      <c r="B387" s="32" t="s">
        <v>498</v>
      </c>
      <c r="C387" s="33" t="s">
        <v>105</v>
      </c>
    </row>
    <row r="388" customFormat="false" ht="12.75" hidden="false" customHeight="false" outlineLevel="0" collapsed="false">
      <c r="B388" s="32" t="s">
        <v>499</v>
      </c>
      <c r="C388" s="33" t="s">
        <v>99</v>
      </c>
    </row>
    <row r="389" customFormat="false" ht="12.75" hidden="false" customHeight="false" outlineLevel="0" collapsed="false">
      <c r="B389" s="32" t="s">
        <v>500</v>
      </c>
      <c r="C389" s="33" t="s">
        <v>137</v>
      </c>
    </row>
    <row r="390" customFormat="false" ht="12.75" hidden="false" customHeight="false" outlineLevel="0" collapsed="false">
      <c r="B390" s="32" t="s">
        <v>501</v>
      </c>
      <c r="C390" s="33" t="s">
        <v>92</v>
      </c>
    </row>
    <row r="391" customFormat="false" ht="12.75" hidden="false" customHeight="false" outlineLevel="0" collapsed="false">
      <c r="B391" s="32" t="s">
        <v>502</v>
      </c>
      <c r="C391" s="33" t="s">
        <v>99</v>
      </c>
    </row>
    <row r="392" customFormat="false" ht="12.75" hidden="false" customHeight="false" outlineLevel="0" collapsed="false">
      <c r="B392" s="32" t="s">
        <v>503</v>
      </c>
      <c r="C392" s="33" t="s">
        <v>145</v>
      </c>
    </row>
    <row r="393" customFormat="false" ht="12.75" hidden="false" customHeight="false" outlineLevel="0" collapsed="false">
      <c r="B393" s="32" t="s">
        <v>504</v>
      </c>
      <c r="C393" s="33" t="s">
        <v>92</v>
      </c>
    </row>
    <row r="394" customFormat="false" ht="12.75" hidden="false" customHeight="false" outlineLevel="0" collapsed="false">
      <c r="B394" s="32" t="s">
        <v>505</v>
      </c>
      <c r="C394" s="33" t="s">
        <v>108</v>
      </c>
    </row>
    <row r="395" customFormat="false" ht="12.75" hidden="false" customHeight="false" outlineLevel="0" collapsed="false">
      <c r="B395" s="32" t="s">
        <v>506</v>
      </c>
      <c r="C395" s="33" t="s">
        <v>99</v>
      </c>
    </row>
    <row r="396" customFormat="false" ht="12.75" hidden="false" customHeight="false" outlineLevel="0" collapsed="false">
      <c r="B396" s="32" t="s">
        <v>507</v>
      </c>
      <c r="C396" s="33" t="s">
        <v>105</v>
      </c>
    </row>
    <row r="397" customFormat="false" ht="12.75" hidden="false" customHeight="false" outlineLevel="0" collapsed="false">
      <c r="B397" s="32" t="s">
        <v>508</v>
      </c>
      <c r="C397" s="33" t="s">
        <v>88</v>
      </c>
    </row>
    <row r="398" customFormat="false" ht="12.75" hidden="false" customHeight="false" outlineLevel="0" collapsed="false">
      <c r="B398" s="32" t="s">
        <v>509</v>
      </c>
      <c r="C398" s="33" t="s">
        <v>88</v>
      </c>
    </row>
    <row r="399" customFormat="false" ht="12.75" hidden="false" customHeight="false" outlineLevel="0" collapsed="false">
      <c r="B399" s="32" t="s">
        <v>510</v>
      </c>
      <c r="C399" s="33" t="s">
        <v>95</v>
      </c>
    </row>
    <row r="400" customFormat="false" ht="12.75" hidden="false" customHeight="false" outlineLevel="0" collapsed="false">
      <c r="B400" s="32" t="s">
        <v>511</v>
      </c>
      <c r="C400" s="33" t="s">
        <v>95</v>
      </c>
    </row>
    <row r="401" customFormat="false" ht="12.75" hidden="false" customHeight="false" outlineLevel="0" collapsed="false">
      <c r="B401" s="32" t="s">
        <v>512</v>
      </c>
      <c r="C401" s="33" t="s">
        <v>108</v>
      </c>
    </row>
    <row r="402" customFormat="false" ht="12.75" hidden="false" customHeight="false" outlineLevel="0" collapsed="false">
      <c r="B402" s="32" t="s">
        <v>513</v>
      </c>
      <c r="C402" s="33" t="s">
        <v>105</v>
      </c>
    </row>
    <row r="403" customFormat="false" ht="12.75" hidden="false" customHeight="false" outlineLevel="0" collapsed="false">
      <c r="B403" s="32" t="s">
        <v>514</v>
      </c>
      <c r="C403" s="33" t="s">
        <v>88</v>
      </c>
    </row>
    <row r="404" customFormat="false" ht="12.75" hidden="false" customHeight="false" outlineLevel="0" collapsed="false">
      <c r="B404" s="32" t="s">
        <v>515</v>
      </c>
      <c r="C404" s="33" t="s">
        <v>105</v>
      </c>
    </row>
    <row r="405" customFormat="false" ht="12.75" hidden="false" customHeight="false" outlineLevel="0" collapsed="false">
      <c r="B405" s="32" t="s">
        <v>516</v>
      </c>
      <c r="C405" s="33" t="s">
        <v>92</v>
      </c>
    </row>
    <row r="406" customFormat="false" ht="12.75" hidden="false" customHeight="false" outlineLevel="0" collapsed="false">
      <c r="B406" s="32" t="s">
        <v>517</v>
      </c>
      <c r="C406" s="33" t="s">
        <v>95</v>
      </c>
    </row>
    <row r="407" customFormat="false" ht="12.75" hidden="false" customHeight="false" outlineLevel="0" collapsed="false">
      <c r="B407" s="32" t="s">
        <v>518</v>
      </c>
      <c r="C407" s="33" t="s">
        <v>99</v>
      </c>
    </row>
    <row r="408" customFormat="false" ht="12.75" hidden="false" customHeight="false" outlineLevel="0" collapsed="false">
      <c r="B408" s="32" t="s">
        <v>519</v>
      </c>
      <c r="C408" s="33" t="s">
        <v>92</v>
      </c>
    </row>
    <row r="409" customFormat="false" ht="12.75" hidden="false" customHeight="false" outlineLevel="0" collapsed="false">
      <c r="B409" s="32" t="s">
        <v>520</v>
      </c>
      <c r="C409" s="33" t="s">
        <v>88</v>
      </c>
    </row>
    <row r="410" customFormat="false" ht="12.75" hidden="false" customHeight="false" outlineLevel="0" collapsed="false">
      <c r="B410" s="32" t="s">
        <v>521</v>
      </c>
      <c r="C410" s="33" t="s">
        <v>95</v>
      </c>
    </row>
    <row r="411" customFormat="false" ht="12.75" hidden="false" customHeight="false" outlineLevel="0" collapsed="false">
      <c r="B411" s="32" t="s">
        <v>522</v>
      </c>
      <c r="C411" s="33" t="s">
        <v>95</v>
      </c>
    </row>
    <row r="412" customFormat="false" ht="12.75" hidden="false" customHeight="false" outlineLevel="0" collapsed="false">
      <c r="B412" s="32" t="s">
        <v>523</v>
      </c>
      <c r="C412" s="33" t="s">
        <v>95</v>
      </c>
    </row>
    <row r="413" customFormat="false" ht="12.75" hidden="false" customHeight="false" outlineLevel="0" collapsed="false">
      <c r="B413" s="32" t="s">
        <v>524</v>
      </c>
      <c r="C413" s="33" t="s">
        <v>95</v>
      </c>
    </row>
    <row r="414" customFormat="false" ht="12.75" hidden="false" customHeight="false" outlineLevel="0" collapsed="false">
      <c r="B414" s="32" t="s">
        <v>525</v>
      </c>
      <c r="C414" s="33" t="s">
        <v>95</v>
      </c>
    </row>
    <row r="415" customFormat="false" ht="12.75" hidden="false" customHeight="false" outlineLevel="0" collapsed="false">
      <c r="B415" s="32" t="s">
        <v>526</v>
      </c>
      <c r="C415" s="33" t="s">
        <v>105</v>
      </c>
    </row>
    <row r="416" customFormat="false" ht="12.75" hidden="false" customHeight="false" outlineLevel="0" collapsed="false">
      <c r="B416" s="32" t="s">
        <v>527</v>
      </c>
      <c r="C416" s="33" t="s">
        <v>105</v>
      </c>
    </row>
    <row r="417" customFormat="false" ht="12.75" hidden="false" customHeight="false" outlineLevel="0" collapsed="false">
      <c r="B417" s="32" t="s">
        <v>528</v>
      </c>
      <c r="C417" s="33" t="s">
        <v>108</v>
      </c>
    </row>
    <row r="418" customFormat="false" ht="12.75" hidden="false" customHeight="false" outlineLevel="0" collapsed="false">
      <c r="B418" s="32" t="s">
        <v>529</v>
      </c>
      <c r="C418" s="33" t="s">
        <v>99</v>
      </c>
    </row>
    <row r="419" customFormat="false" ht="12.75" hidden="false" customHeight="false" outlineLevel="0" collapsed="false">
      <c r="B419" s="32" t="s">
        <v>530</v>
      </c>
      <c r="C419" s="33" t="s">
        <v>95</v>
      </c>
    </row>
    <row r="420" customFormat="false" ht="12.75" hidden="false" customHeight="false" outlineLevel="0" collapsed="false">
      <c r="B420" s="32" t="s">
        <v>531</v>
      </c>
      <c r="C420" s="33" t="s">
        <v>95</v>
      </c>
    </row>
    <row r="421" customFormat="false" ht="12.75" hidden="false" customHeight="false" outlineLevel="0" collapsed="false">
      <c r="B421" s="32" t="s">
        <v>532</v>
      </c>
      <c r="C421" s="33" t="s">
        <v>95</v>
      </c>
    </row>
    <row r="422" customFormat="false" ht="12.75" hidden="false" customHeight="false" outlineLevel="0" collapsed="false">
      <c r="B422" s="32" t="s">
        <v>533</v>
      </c>
      <c r="C422" s="33" t="s">
        <v>108</v>
      </c>
    </row>
    <row r="423" customFormat="false" ht="12.75" hidden="false" customHeight="false" outlineLevel="0" collapsed="false">
      <c r="B423" s="32" t="s">
        <v>534</v>
      </c>
      <c r="C423" s="33" t="s">
        <v>105</v>
      </c>
    </row>
    <row r="424" customFormat="false" ht="12.75" hidden="false" customHeight="false" outlineLevel="0" collapsed="false">
      <c r="B424" s="32" t="s">
        <v>535</v>
      </c>
      <c r="C424" s="33" t="s">
        <v>105</v>
      </c>
    </row>
    <row r="425" customFormat="false" ht="12.75" hidden="false" customHeight="false" outlineLevel="0" collapsed="false">
      <c r="B425" s="32" t="s">
        <v>536</v>
      </c>
      <c r="C425" s="33" t="s">
        <v>88</v>
      </c>
    </row>
    <row r="426" customFormat="false" ht="12.75" hidden="false" customHeight="false" outlineLevel="0" collapsed="false">
      <c r="B426" s="32" t="s">
        <v>537</v>
      </c>
      <c r="C426" s="33" t="s">
        <v>99</v>
      </c>
    </row>
    <row r="427" customFormat="false" ht="12.75" hidden="false" customHeight="false" outlineLevel="0" collapsed="false">
      <c r="B427" s="32" t="s">
        <v>538</v>
      </c>
      <c r="C427" s="33" t="s">
        <v>105</v>
      </c>
    </row>
    <row r="428" customFormat="false" ht="12.75" hidden="false" customHeight="false" outlineLevel="0" collapsed="false">
      <c r="B428" s="32" t="s">
        <v>539</v>
      </c>
      <c r="C428" s="33" t="s">
        <v>95</v>
      </c>
    </row>
    <row r="429" customFormat="false" ht="12.75" hidden="false" customHeight="false" outlineLevel="0" collapsed="false">
      <c r="B429" s="32" t="s">
        <v>540</v>
      </c>
      <c r="C429" s="33" t="s">
        <v>137</v>
      </c>
    </row>
    <row r="430" customFormat="false" ht="12.75" hidden="false" customHeight="false" outlineLevel="0" collapsed="false">
      <c r="B430" s="32" t="s">
        <v>541</v>
      </c>
      <c r="C430" s="33" t="s">
        <v>105</v>
      </c>
    </row>
    <row r="431" customFormat="false" ht="12.75" hidden="false" customHeight="false" outlineLevel="0" collapsed="false">
      <c r="B431" s="32" t="s">
        <v>542</v>
      </c>
      <c r="C431" s="33" t="s">
        <v>95</v>
      </c>
    </row>
    <row r="432" customFormat="false" ht="12.75" hidden="false" customHeight="false" outlineLevel="0" collapsed="false">
      <c r="B432" s="32" t="s">
        <v>543</v>
      </c>
      <c r="C432" s="33" t="s">
        <v>108</v>
      </c>
    </row>
    <row r="433" customFormat="false" ht="12.75" hidden="false" customHeight="false" outlineLevel="0" collapsed="false">
      <c r="B433" s="32" t="s">
        <v>544</v>
      </c>
      <c r="C433" s="33" t="s">
        <v>108</v>
      </c>
    </row>
    <row r="434" customFormat="false" ht="12.75" hidden="false" customHeight="false" outlineLevel="0" collapsed="false">
      <c r="B434" s="32" t="s">
        <v>545</v>
      </c>
      <c r="C434" s="33" t="s">
        <v>92</v>
      </c>
    </row>
    <row r="435" customFormat="false" ht="12.75" hidden="false" customHeight="false" outlineLevel="0" collapsed="false">
      <c r="B435" s="32" t="s">
        <v>546</v>
      </c>
      <c r="C435" s="33" t="s">
        <v>95</v>
      </c>
    </row>
    <row r="436" customFormat="false" ht="12.75" hidden="false" customHeight="false" outlineLevel="0" collapsed="false">
      <c r="B436" s="32" t="s">
        <v>547</v>
      </c>
      <c r="C436" s="33" t="s">
        <v>95</v>
      </c>
    </row>
    <row r="437" customFormat="false" ht="12.75" hidden="false" customHeight="false" outlineLevel="0" collapsed="false">
      <c r="B437" s="32" t="s">
        <v>548</v>
      </c>
      <c r="C437" s="33" t="s">
        <v>95</v>
      </c>
    </row>
    <row r="438" customFormat="false" ht="12.75" hidden="false" customHeight="false" outlineLevel="0" collapsed="false">
      <c r="B438" s="32" t="s">
        <v>549</v>
      </c>
      <c r="C438" s="33" t="s">
        <v>108</v>
      </c>
    </row>
    <row r="439" customFormat="false" ht="12.75" hidden="false" customHeight="false" outlineLevel="0" collapsed="false">
      <c r="B439" s="32" t="s">
        <v>550</v>
      </c>
      <c r="C439" s="33" t="s">
        <v>88</v>
      </c>
    </row>
    <row r="440" customFormat="false" ht="12.75" hidden="false" customHeight="false" outlineLevel="0" collapsed="false">
      <c r="B440" s="32" t="s">
        <v>551</v>
      </c>
      <c r="C440" s="33" t="s">
        <v>95</v>
      </c>
    </row>
    <row r="441" customFormat="false" ht="12.75" hidden="false" customHeight="false" outlineLevel="0" collapsed="false">
      <c r="B441" s="32" t="s">
        <v>552</v>
      </c>
      <c r="C441" s="33" t="s">
        <v>95</v>
      </c>
    </row>
    <row r="442" customFormat="false" ht="12.75" hidden="false" customHeight="false" outlineLevel="0" collapsed="false">
      <c r="B442" s="32" t="s">
        <v>553</v>
      </c>
      <c r="C442" s="33" t="s">
        <v>95</v>
      </c>
    </row>
    <row r="443" customFormat="false" ht="12.75" hidden="false" customHeight="false" outlineLevel="0" collapsed="false">
      <c r="B443" s="32" t="s">
        <v>554</v>
      </c>
      <c r="C443" s="33" t="s">
        <v>95</v>
      </c>
    </row>
    <row r="444" customFormat="false" ht="12.75" hidden="false" customHeight="false" outlineLevel="0" collapsed="false">
      <c r="B444" s="32" t="s">
        <v>555</v>
      </c>
      <c r="C444" s="33" t="s">
        <v>99</v>
      </c>
    </row>
    <row r="445" customFormat="false" ht="12.75" hidden="false" customHeight="false" outlineLevel="0" collapsed="false">
      <c r="B445" s="32" t="s">
        <v>556</v>
      </c>
      <c r="C445" s="33" t="s">
        <v>105</v>
      </c>
    </row>
    <row r="446" customFormat="false" ht="12.75" hidden="false" customHeight="false" outlineLevel="0" collapsed="false">
      <c r="B446" s="32" t="s">
        <v>557</v>
      </c>
      <c r="C446" s="33" t="s">
        <v>105</v>
      </c>
    </row>
    <row r="447" customFormat="false" ht="12.75" hidden="false" customHeight="false" outlineLevel="0" collapsed="false">
      <c r="B447" s="32" t="s">
        <v>558</v>
      </c>
      <c r="C447" s="33" t="s">
        <v>95</v>
      </c>
    </row>
    <row r="448" customFormat="false" ht="12.75" hidden="false" customHeight="false" outlineLevel="0" collapsed="false">
      <c r="B448" s="32" t="s">
        <v>559</v>
      </c>
      <c r="C448" s="33" t="s">
        <v>137</v>
      </c>
    </row>
    <row r="449" customFormat="false" ht="12.75" hidden="false" customHeight="false" outlineLevel="0" collapsed="false">
      <c r="B449" s="32" t="s">
        <v>560</v>
      </c>
      <c r="C449" s="33" t="s">
        <v>88</v>
      </c>
    </row>
    <row r="450" customFormat="false" ht="12.75" hidden="false" customHeight="false" outlineLevel="0" collapsed="false">
      <c r="B450" s="32" t="s">
        <v>561</v>
      </c>
      <c r="C450" s="33" t="s">
        <v>99</v>
      </c>
    </row>
    <row r="451" customFormat="false" ht="12.75" hidden="false" customHeight="false" outlineLevel="0" collapsed="false">
      <c r="B451" s="32" t="s">
        <v>562</v>
      </c>
      <c r="C451" s="33" t="s">
        <v>105</v>
      </c>
    </row>
    <row r="452" customFormat="false" ht="12.75" hidden="false" customHeight="false" outlineLevel="0" collapsed="false">
      <c r="B452" s="32" t="s">
        <v>563</v>
      </c>
      <c r="C452" s="33" t="s">
        <v>105</v>
      </c>
    </row>
    <row r="453" customFormat="false" ht="12.75" hidden="false" customHeight="false" outlineLevel="0" collapsed="false">
      <c r="B453" s="32" t="s">
        <v>564</v>
      </c>
      <c r="C453" s="33" t="s">
        <v>95</v>
      </c>
    </row>
    <row r="454" customFormat="false" ht="12.75" hidden="false" customHeight="false" outlineLevel="0" collapsed="false">
      <c r="B454" s="32" t="s">
        <v>565</v>
      </c>
      <c r="C454" s="33" t="s">
        <v>99</v>
      </c>
    </row>
    <row r="455" customFormat="false" ht="12.75" hidden="false" customHeight="false" outlineLevel="0" collapsed="false">
      <c r="B455" s="32" t="s">
        <v>566</v>
      </c>
      <c r="C455" s="33" t="s">
        <v>92</v>
      </c>
    </row>
    <row r="456" customFormat="false" ht="12.75" hidden="false" customHeight="false" outlineLevel="0" collapsed="false">
      <c r="B456" s="32" t="s">
        <v>567</v>
      </c>
      <c r="C456" s="33" t="s">
        <v>105</v>
      </c>
    </row>
    <row r="457" customFormat="false" ht="12.75" hidden="false" customHeight="false" outlineLevel="0" collapsed="false">
      <c r="B457" s="32" t="s">
        <v>568</v>
      </c>
      <c r="C457" s="33" t="s">
        <v>95</v>
      </c>
    </row>
    <row r="458" customFormat="false" ht="12.75" hidden="false" customHeight="false" outlineLevel="0" collapsed="false">
      <c r="B458" s="32" t="s">
        <v>569</v>
      </c>
      <c r="C458" s="33" t="s">
        <v>92</v>
      </c>
    </row>
    <row r="459" customFormat="false" ht="12.75" hidden="false" customHeight="false" outlineLevel="0" collapsed="false">
      <c r="B459" s="32" t="s">
        <v>570</v>
      </c>
      <c r="C459" s="33" t="s">
        <v>105</v>
      </c>
    </row>
    <row r="460" customFormat="false" ht="12.75" hidden="false" customHeight="false" outlineLevel="0" collapsed="false">
      <c r="B460" s="32" t="s">
        <v>571</v>
      </c>
      <c r="C460" s="33" t="s">
        <v>105</v>
      </c>
    </row>
    <row r="461" customFormat="false" ht="12.75" hidden="false" customHeight="false" outlineLevel="0" collapsed="false">
      <c r="B461" s="32" t="s">
        <v>572</v>
      </c>
      <c r="C461" s="33" t="s">
        <v>105</v>
      </c>
    </row>
    <row r="462" customFormat="false" ht="12.75" hidden="false" customHeight="false" outlineLevel="0" collapsed="false">
      <c r="B462" s="32" t="s">
        <v>573</v>
      </c>
      <c r="C462" s="33" t="s">
        <v>88</v>
      </c>
    </row>
    <row r="463" customFormat="false" ht="12.75" hidden="false" customHeight="false" outlineLevel="0" collapsed="false">
      <c r="B463" s="32" t="s">
        <v>574</v>
      </c>
      <c r="C463" s="33" t="s">
        <v>137</v>
      </c>
    </row>
    <row r="464" customFormat="false" ht="12.75" hidden="false" customHeight="false" outlineLevel="0" collapsed="false">
      <c r="B464" s="32" t="s">
        <v>575</v>
      </c>
      <c r="C464" s="33" t="s">
        <v>137</v>
      </c>
    </row>
    <row r="465" customFormat="false" ht="12.75" hidden="false" customHeight="false" outlineLevel="0" collapsed="false">
      <c r="B465" s="32" t="s">
        <v>576</v>
      </c>
      <c r="C465" s="33" t="s">
        <v>99</v>
      </c>
    </row>
    <row r="466" customFormat="false" ht="12.75" hidden="false" customHeight="false" outlineLevel="0" collapsed="false">
      <c r="B466" s="32" t="s">
        <v>577</v>
      </c>
      <c r="C466" s="33" t="s">
        <v>95</v>
      </c>
    </row>
    <row r="467" customFormat="false" ht="12.75" hidden="false" customHeight="false" outlineLevel="0" collapsed="false">
      <c r="B467" s="32" t="s">
        <v>578</v>
      </c>
      <c r="C467" s="33" t="s">
        <v>95</v>
      </c>
    </row>
    <row r="468" customFormat="false" ht="12.75" hidden="false" customHeight="false" outlineLevel="0" collapsed="false">
      <c r="B468" s="32" t="s">
        <v>579</v>
      </c>
      <c r="C468" s="33" t="s">
        <v>99</v>
      </c>
    </row>
    <row r="469" customFormat="false" ht="12.75" hidden="false" customHeight="false" outlineLevel="0" collapsed="false">
      <c r="B469" s="32" t="s">
        <v>580</v>
      </c>
      <c r="C469" s="33" t="s">
        <v>88</v>
      </c>
    </row>
    <row r="470" customFormat="false" ht="12.75" hidden="false" customHeight="false" outlineLevel="0" collapsed="false">
      <c r="B470" s="32" t="s">
        <v>581</v>
      </c>
      <c r="C470" s="33" t="s">
        <v>88</v>
      </c>
    </row>
    <row r="471" customFormat="false" ht="12.75" hidden="false" customHeight="false" outlineLevel="0" collapsed="false">
      <c r="B471" s="32" t="s">
        <v>582</v>
      </c>
      <c r="C471" s="33" t="s">
        <v>95</v>
      </c>
    </row>
    <row r="472" customFormat="false" ht="12.75" hidden="false" customHeight="false" outlineLevel="0" collapsed="false">
      <c r="B472" s="32" t="s">
        <v>583</v>
      </c>
      <c r="C472" s="33" t="s">
        <v>137</v>
      </c>
    </row>
    <row r="473" customFormat="false" ht="12.75" hidden="false" customHeight="false" outlineLevel="0" collapsed="false">
      <c r="B473" s="32" t="s">
        <v>584</v>
      </c>
      <c r="C473" s="33" t="s">
        <v>99</v>
      </c>
    </row>
    <row r="474" customFormat="false" ht="12.75" hidden="false" customHeight="false" outlineLevel="0" collapsed="false">
      <c r="B474" s="32" t="s">
        <v>585</v>
      </c>
      <c r="C474" s="33" t="s">
        <v>137</v>
      </c>
    </row>
    <row r="475" customFormat="false" ht="12.75" hidden="false" customHeight="false" outlineLevel="0" collapsed="false">
      <c r="B475" s="32" t="s">
        <v>586</v>
      </c>
      <c r="C475" s="33" t="s">
        <v>88</v>
      </c>
    </row>
    <row r="476" customFormat="false" ht="12.75" hidden="false" customHeight="false" outlineLevel="0" collapsed="false">
      <c r="B476" s="32" t="s">
        <v>587</v>
      </c>
      <c r="C476" s="33" t="s">
        <v>92</v>
      </c>
    </row>
    <row r="477" customFormat="false" ht="12.75" hidden="false" customHeight="false" outlineLevel="0" collapsed="false">
      <c r="B477" s="32" t="s">
        <v>588</v>
      </c>
      <c r="C477" s="33" t="s">
        <v>88</v>
      </c>
    </row>
    <row r="478" customFormat="false" ht="12.75" hidden="false" customHeight="false" outlineLevel="0" collapsed="false">
      <c r="B478" s="32" t="s">
        <v>589</v>
      </c>
      <c r="C478" s="33" t="s">
        <v>88</v>
      </c>
    </row>
    <row r="479" customFormat="false" ht="12.75" hidden="false" customHeight="false" outlineLevel="0" collapsed="false">
      <c r="B479" s="32" t="s">
        <v>590</v>
      </c>
      <c r="C479" s="33" t="s">
        <v>92</v>
      </c>
    </row>
    <row r="480" customFormat="false" ht="12.75" hidden="false" customHeight="false" outlineLevel="0" collapsed="false">
      <c r="B480" s="32" t="s">
        <v>591</v>
      </c>
      <c r="C480" s="33" t="s">
        <v>105</v>
      </c>
    </row>
    <row r="481" customFormat="false" ht="12.75" hidden="false" customHeight="false" outlineLevel="0" collapsed="false">
      <c r="B481" s="32" t="s">
        <v>592</v>
      </c>
      <c r="C481" s="33" t="s">
        <v>92</v>
      </c>
    </row>
    <row r="482" customFormat="false" ht="12.75" hidden="false" customHeight="false" outlineLevel="0" collapsed="false">
      <c r="B482" s="32" t="s">
        <v>593</v>
      </c>
      <c r="C482" s="33" t="s">
        <v>105</v>
      </c>
    </row>
    <row r="483" customFormat="false" ht="12.75" hidden="false" customHeight="false" outlineLevel="0" collapsed="false">
      <c r="B483" s="32" t="s">
        <v>594</v>
      </c>
      <c r="C483" s="33" t="s">
        <v>95</v>
      </c>
    </row>
    <row r="484" customFormat="false" ht="12.75" hidden="false" customHeight="false" outlineLevel="0" collapsed="false">
      <c r="B484" s="32" t="s">
        <v>595</v>
      </c>
      <c r="C484" s="33" t="s">
        <v>88</v>
      </c>
    </row>
    <row r="485" customFormat="false" ht="12.75" hidden="false" customHeight="false" outlineLevel="0" collapsed="false">
      <c r="B485" s="32" t="s">
        <v>29</v>
      </c>
      <c r="C485" s="33" t="s">
        <v>92</v>
      </c>
    </row>
    <row r="486" customFormat="false" ht="12.75" hidden="false" customHeight="false" outlineLevel="0" collapsed="false">
      <c r="B486" s="32" t="s">
        <v>596</v>
      </c>
      <c r="C486" s="33" t="s">
        <v>99</v>
      </c>
    </row>
    <row r="487" customFormat="false" ht="12.75" hidden="false" customHeight="false" outlineLevel="0" collapsed="false">
      <c r="B487" s="32" t="s">
        <v>597</v>
      </c>
      <c r="C487" s="33" t="s">
        <v>88</v>
      </c>
    </row>
    <row r="488" customFormat="false" ht="12.75" hidden="false" customHeight="false" outlineLevel="0" collapsed="false">
      <c r="B488" s="32" t="s">
        <v>598</v>
      </c>
      <c r="C488" s="33" t="s">
        <v>92</v>
      </c>
    </row>
    <row r="489" customFormat="false" ht="12.75" hidden="false" customHeight="false" outlineLevel="0" collapsed="false">
      <c r="B489" s="32" t="s">
        <v>599</v>
      </c>
      <c r="C489" s="33" t="s">
        <v>92</v>
      </c>
    </row>
    <row r="490" customFormat="false" ht="12.75" hidden="false" customHeight="false" outlineLevel="0" collapsed="false">
      <c r="B490" s="32" t="s">
        <v>600</v>
      </c>
      <c r="C490" s="33" t="s">
        <v>105</v>
      </c>
    </row>
    <row r="491" customFormat="false" ht="12.75" hidden="false" customHeight="false" outlineLevel="0" collapsed="false">
      <c r="B491" s="32" t="s">
        <v>601</v>
      </c>
      <c r="C491" s="33" t="s">
        <v>105</v>
      </c>
    </row>
    <row r="492" customFormat="false" ht="12.75" hidden="false" customHeight="false" outlineLevel="0" collapsed="false">
      <c r="B492" s="32" t="s">
        <v>602</v>
      </c>
      <c r="C492" s="33" t="s">
        <v>95</v>
      </c>
    </row>
    <row r="493" customFormat="false" ht="12.75" hidden="false" customHeight="false" outlineLevel="0" collapsed="false">
      <c r="B493" s="32" t="s">
        <v>603</v>
      </c>
      <c r="C493" s="33" t="s">
        <v>92</v>
      </c>
    </row>
    <row r="494" customFormat="false" ht="12.75" hidden="false" customHeight="false" outlineLevel="0" collapsed="false">
      <c r="B494" s="32" t="s">
        <v>604</v>
      </c>
      <c r="C494" s="33" t="s">
        <v>88</v>
      </c>
    </row>
    <row r="495" customFormat="false" ht="12.75" hidden="false" customHeight="false" outlineLevel="0" collapsed="false">
      <c r="B495" s="32" t="s">
        <v>605</v>
      </c>
      <c r="C495" s="33" t="s">
        <v>105</v>
      </c>
    </row>
    <row r="496" customFormat="false" ht="12.75" hidden="false" customHeight="false" outlineLevel="0" collapsed="false">
      <c r="B496" s="32" t="s">
        <v>606</v>
      </c>
      <c r="C496" s="33" t="s">
        <v>108</v>
      </c>
    </row>
    <row r="497" customFormat="false" ht="12.75" hidden="false" customHeight="false" outlineLevel="0" collapsed="false">
      <c r="B497" s="32" t="s">
        <v>607</v>
      </c>
      <c r="C497" s="33" t="s">
        <v>92</v>
      </c>
    </row>
    <row r="498" customFormat="false" ht="12.75" hidden="false" customHeight="false" outlineLevel="0" collapsed="false">
      <c r="B498" s="32" t="s">
        <v>608</v>
      </c>
      <c r="C498" s="33" t="s">
        <v>105</v>
      </c>
    </row>
    <row r="499" customFormat="false" ht="12.75" hidden="false" customHeight="false" outlineLevel="0" collapsed="false">
      <c r="B499" s="32" t="s">
        <v>609</v>
      </c>
      <c r="C499" s="33" t="s">
        <v>105</v>
      </c>
    </row>
    <row r="500" customFormat="false" ht="12.75" hidden="false" customHeight="false" outlineLevel="0" collapsed="false">
      <c r="B500" s="32" t="s">
        <v>610</v>
      </c>
      <c r="C500" s="33" t="s">
        <v>105</v>
      </c>
    </row>
    <row r="501" customFormat="false" ht="12.75" hidden="false" customHeight="false" outlineLevel="0" collapsed="false">
      <c r="B501" s="32" t="s">
        <v>611</v>
      </c>
      <c r="C501" s="33" t="s">
        <v>92</v>
      </c>
    </row>
    <row r="502" customFormat="false" ht="12.75" hidden="false" customHeight="false" outlineLevel="0" collapsed="false">
      <c r="B502" s="32" t="s">
        <v>612</v>
      </c>
      <c r="C502" s="33" t="s">
        <v>137</v>
      </c>
    </row>
    <row r="503" customFormat="false" ht="12.75" hidden="false" customHeight="false" outlineLevel="0" collapsed="false">
      <c r="B503" s="32" t="s">
        <v>613</v>
      </c>
      <c r="C503" s="33" t="s">
        <v>88</v>
      </c>
    </row>
    <row r="504" customFormat="false" ht="12.75" hidden="false" customHeight="false" outlineLevel="0" collapsed="false">
      <c r="B504" s="32" t="s">
        <v>614</v>
      </c>
      <c r="C504" s="33" t="s">
        <v>105</v>
      </c>
    </row>
    <row r="505" customFormat="false" ht="12.75" hidden="false" customHeight="false" outlineLevel="0" collapsed="false">
      <c r="B505" s="32" t="s">
        <v>615</v>
      </c>
      <c r="C505" s="33" t="s">
        <v>92</v>
      </c>
    </row>
    <row r="506" customFormat="false" ht="12.75" hidden="false" customHeight="false" outlineLevel="0" collapsed="false">
      <c r="B506" s="32" t="s">
        <v>616</v>
      </c>
      <c r="C506" s="33" t="s">
        <v>92</v>
      </c>
    </row>
    <row r="507" customFormat="false" ht="12.75" hidden="false" customHeight="false" outlineLevel="0" collapsed="false">
      <c r="B507" s="32" t="s">
        <v>617</v>
      </c>
      <c r="C507" s="33" t="s">
        <v>88</v>
      </c>
    </row>
    <row r="508" customFormat="false" ht="12.75" hidden="false" customHeight="false" outlineLevel="0" collapsed="false">
      <c r="B508" s="32" t="s">
        <v>618</v>
      </c>
      <c r="C508" s="33" t="s">
        <v>88</v>
      </c>
    </row>
    <row r="509" customFormat="false" ht="12.75" hidden="false" customHeight="false" outlineLevel="0" collapsed="false">
      <c r="B509" s="32" t="s">
        <v>619</v>
      </c>
      <c r="C509" s="33" t="s">
        <v>105</v>
      </c>
    </row>
    <row r="510" customFormat="false" ht="12.75" hidden="false" customHeight="false" outlineLevel="0" collapsed="false">
      <c r="B510" s="32" t="s">
        <v>620</v>
      </c>
      <c r="C510" s="33" t="s">
        <v>92</v>
      </c>
    </row>
    <row r="511" customFormat="false" ht="12.75" hidden="false" customHeight="false" outlineLevel="0" collapsed="false">
      <c r="B511" s="32" t="s">
        <v>621</v>
      </c>
      <c r="C511" s="33" t="s">
        <v>95</v>
      </c>
    </row>
    <row r="512" customFormat="false" ht="12.75" hidden="false" customHeight="false" outlineLevel="0" collapsed="false">
      <c r="B512" s="32" t="s">
        <v>622</v>
      </c>
      <c r="C512" s="33" t="s">
        <v>95</v>
      </c>
    </row>
    <row r="513" customFormat="false" ht="12.75" hidden="false" customHeight="false" outlineLevel="0" collapsed="false">
      <c r="B513" s="32" t="s">
        <v>623</v>
      </c>
      <c r="C513" s="33" t="s">
        <v>95</v>
      </c>
    </row>
    <row r="514" customFormat="false" ht="12.75" hidden="false" customHeight="false" outlineLevel="0" collapsed="false">
      <c r="B514" s="32" t="s">
        <v>624</v>
      </c>
      <c r="C514" s="33" t="s">
        <v>95</v>
      </c>
    </row>
    <row r="515" customFormat="false" ht="12.75" hidden="false" customHeight="false" outlineLevel="0" collapsed="false">
      <c r="B515" s="32" t="s">
        <v>625</v>
      </c>
      <c r="C515" s="33" t="s">
        <v>105</v>
      </c>
    </row>
    <row r="516" customFormat="false" ht="12.75" hidden="false" customHeight="false" outlineLevel="0" collapsed="false">
      <c r="B516" s="32" t="s">
        <v>626</v>
      </c>
      <c r="C516" s="33" t="s">
        <v>88</v>
      </c>
    </row>
    <row r="517" customFormat="false" ht="12.75" hidden="false" customHeight="false" outlineLevel="0" collapsed="false">
      <c r="B517" s="32" t="s">
        <v>627</v>
      </c>
      <c r="C517" s="33" t="s">
        <v>88</v>
      </c>
    </row>
    <row r="518" customFormat="false" ht="12.75" hidden="false" customHeight="false" outlineLevel="0" collapsed="false">
      <c r="B518" s="32" t="s">
        <v>628</v>
      </c>
      <c r="C518" s="33" t="s">
        <v>92</v>
      </c>
    </row>
    <row r="519" customFormat="false" ht="12.75" hidden="false" customHeight="false" outlineLevel="0" collapsed="false">
      <c r="B519" s="32" t="s">
        <v>629</v>
      </c>
      <c r="C519" s="33" t="s">
        <v>88</v>
      </c>
    </row>
    <row r="520" customFormat="false" ht="12.75" hidden="false" customHeight="false" outlineLevel="0" collapsed="false">
      <c r="B520" s="32" t="s">
        <v>630</v>
      </c>
      <c r="C520" s="33" t="s">
        <v>92</v>
      </c>
    </row>
    <row r="521" customFormat="false" ht="12.75" hidden="false" customHeight="false" outlineLevel="0" collapsed="false">
      <c r="B521" s="32" t="s">
        <v>631</v>
      </c>
      <c r="C521" s="33" t="s">
        <v>105</v>
      </c>
    </row>
    <row r="522" customFormat="false" ht="12.75" hidden="false" customHeight="false" outlineLevel="0" collapsed="false">
      <c r="B522" s="32" t="s">
        <v>632</v>
      </c>
      <c r="C522" s="33" t="s">
        <v>92</v>
      </c>
    </row>
    <row r="523" customFormat="false" ht="12.75" hidden="false" customHeight="false" outlineLevel="0" collapsed="false">
      <c r="B523" s="32" t="s">
        <v>633</v>
      </c>
      <c r="C523" s="33" t="s">
        <v>88</v>
      </c>
    </row>
    <row r="524" customFormat="false" ht="12.75" hidden="false" customHeight="false" outlineLevel="0" collapsed="false">
      <c r="B524" s="32" t="s">
        <v>634</v>
      </c>
      <c r="C524" s="33" t="s">
        <v>95</v>
      </c>
    </row>
    <row r="525" customFormat="false" ht="12.75" hidden="false" customHeight="false" outlineLevel="0" collapsed="false">
      <c r="B525" s="32" t="s">
        <v>635</v>
      </c>
      <c r="C525" s="33" t="s">
        <v>105</v>
      </c>
    </row>
    <row r="526" customFormat="false" ht="12.75" hidden="false" customHeight="false" outlineLevel="0" collapsed="false">
      <c r="B526" s="32" t="s">
        <v>636</v>
      </c>
      <c r="C526" s="33" t="s">
        <v>105</v>
      </c>
    </row>
    <row r="527" customFormat="false" ht="12.75" hidden="false" customHeight="false" outlineLevel="0" collapsed="false">
      <c r="B527" s="32" t="s">
        <v>637</v>
      </c>
      <c r="C527" s="33" t="s">
        <v>92</v>
      </c>
    </row>
    <row r="528" customFormat="false" ht="12.75" hidden="false" customHeight="false" outlineLevel="0" collapsed="false">
      <c r="B528" s="32" t="s">
        <v>638</v>
      </c>
      <c r="C528" s="33" t="s">
        <v>88</v>
      </c>
    </row>
    <row r="529" customFormat="false" ht="12.75" hidden="false" customHeight="false" outlineLevel="0" collapsed="false">
      <c r="B529" s="32" t="s">
        <v>639</v>
      </c>
      <c r="C529" s="33" t="s">
        <v>92</v>
      </c>
    </row>
    <row r="530" customFormat="false" ht="12.75" hidden="false" customHeight="false" outlineLevel="0" collapsed="false">
      <c r="B530" s="32" t="s">
        <v>640</v>
      </c>
      <c r="C530" s="33" t="s">
        <v>88</v>
      </c>
    </row>
    <row r="531" customFormat="false" ht="12.75" hidden="false" customHeight="false" outlineLevel="0" collapsed="false">
      <c r="B531" s="32" t="s">
        <v>641</v>
      </c>
      <c r="C531" s="33" t="s">
        <v>105</v>
      </c>
    </row>
    <row r="532" customFormat="false" ht="12.75" hidden="false" customHeight="false" outlineLevel="0" collapsed="false">
      <c r="B532" s="32" t="s">
        <v>642</v>
      </c>
      <c r="C532" s="33" t="s">
        <v>95</v>
      </c>
    </row>
    <row r="533" customFormat="false" ht="12.75" hidden="false" customHeight="false" outlineLevel="0" collapsed="false">
      <c r="B533" s="32" t="s">
        <v>643</v>
      </c>
      <c r="C533" s="33" t="s">
        <v>88</v>
      </c>
    </row>
    <row r="534" customFormat="false" ht="12.75" hidden="false" customHeight="false" outlineLevel="0" collapsed="false">
      <c r="B534" s="32" t="s">
        <v>644</v>
      </c>
      <c r="C534" s="33" t="s">
        <v>105</v>
      </c>
    </row>
    <row r="535" customFormat="false" ht="12.75" hidden="false" customHeight="false" outlineLevel="0" collapsed="false">
      <c r="B535" s="32" t="s">
        <v>645</v>
      </c>
      <c r="C535" s="33" t="s">
        <v>88</v>
      </c>
    </row>
    <row r="536" customFormat="false" ht="12.75" hidden="false" customHeight="false" outlineLevel="0" collapsed="false">
      <c r="B536" s="32" t="s">
        <v>646</v>
      </c>
      <c r="C536" s="33" t="s">
        <v>108</v>
      </c>
    </row>
    <row r="537" customFormat="false" ht="12.75" hidden="false" customHeight="false" outlineLevel="0" collapsed="false">
      <c r="B537" s="32" t="s">
        <v>647</v>
      </c>
      <c r="C537" s="33" t="s">
        <v>137</v>
      </c>
    </row>
    <row r="538" customFormat="false" ht="12.75" hidden="false" customHeight="false" outlineLevel="0" collapsed="false">
      <c r="B538" s="32" t="s">
        <v>648</v>
      </c>
      <c r="C538" s="33" t="s">
        <v>105</v>
      </c>
    </row>
    <row r="539" customFormat="false" ht="12.75" hidden="false" customHeight="false" outlineLevel="0" collapsed="false">
      <c r="B539" s="32" t="s">
        <v>649</v>
      </c>
      <c r="C539" s="33" t="s">
        <v>105</v>
      </c>
    </row>
    <row r="540" customFormat="false" ht="12.75" hidden="false" customHeight="false" outlineLevel="0" collapsed="false">
      <c r="B540" s="32" t="s">
        <v>650</v>
      </c>
      <c r="C540" s="33" t="s">
        <v>88</v>
      </c>
    </row>
    <row r="541" customFormat="false" ht="12.75" hidden="false" customHeight="false" outlineLevel="0" collapsed="false">
      <c r="B541" s="32" t="s">
        <v>651</v>
      </c>
      <c r="C541" s="33" t="s">
        <v>137</v>
      </c>
    </row>
    <row r="542" customFormat="false" ht="12.75" hidden="false" customHeight="false" outlineLevel="0" collapsed="false">
      <c r="B542" s="32" t="s">
        <v>652</v>
      </c>
      <c r="C542" s="33" t="s">
        <v>105</v>
      </c>
    </row>
    <row r="543" customFormat="false" ht="12.75" hidden="false" customHeight="false" outlineLevel="0" collapsed="false">
      <c r="B543" s="32" t="s">
        <v>653</v>
      </c>
      <c r="C543" s="33" t="s">
        <v>99</v>
      </c>
    </row>
    <row r="544" customFormat="false" ht="12.75" hidden="false" customHeight="false" outlineLevel="0" collapsed="false">
      <c r="B544" s="32" t="s">
        <v>654</v>
      </c>
      <c r="C544" s="33" t="s">
        <v>105</v>
      </c>
    </row>
    <row r="545" customFormat="false" ht="12.75" hidden="false" customHeight="false" outlineLevel="0" collapsed="false">
      <c r="B545" s="32" t="s">
        <v>655</v>
      </c>
      <c r="C545" s="33" t="s">
        <v>137</v>
      </c>
    </row>
    <row r="546" customFormat="false" ht="12.75" hidden="false" customHeight="false" outlineLevel="0" collapsed="false">
      <c r="B546" s="32" t="s">
        <v>656</v>
      </c>
      <c r="C546" s="33" t="s">
        <v>105</v>
      </c>
    </row>
    <row r="547" customFormat="false" ht="12.75" hidden="false" customHeight="false" outlineLevel="0" collapsed="false">
      <c r="B547" s="32" t="s">
        <v>657</v>
      </c>
      <c r="C547" s="33" t="s">
        <v>99</v>
      </c>
    </row>
    <row r="548" customFormat="false" ht="12.75" hidden="false" customHeight="false" outlineLevel="0" collapsed="false">
      <c r="B548" s="32" t="s">
        <v>54</v>
      </c>
      <c r="C548" s="33" t="s">
        <v>95</v>
      </c>
    </row>
    <row r="549" customFormat="false" ht="12.75" hidden="false" customHeight="false" outlineLevel="0" collapsed="false">
      <c r="B549" s="32" t="s">
        <v>658</v>
      </c>
      <c r="C549" s="33" t="s">
        <v>105</v>
      </c>
    </row>
    <row r="550" customFormat="false" ht="12.75" hidden="false" customHeight="false" outlineLevel="0" collapsed="false">
      <c r="B550" s="32" t="s">
        <v>659</v>
      </c>
      <c r="C550" s="33" t="s">
        <v>105</v>
      </c>
    </row>
    <row r="551" customFormat="false" ht="12.75" hidden="false" customHeight="false" outlineLevel="0" collapsed="false">
      <c r="B551" s="32" t="s">
        <v>660</v>
      </c>
      <c r="C551" s="33" t="s">
        <v>92</v>
      </c>
    </row>
    <row r="552" customFormat="false" ht="12.75" hidden="false" customHeight="false" outlineLevel="0" collapsed="false">
      <c r="B552" s="32" t="s">
        <v>661</v>
      </c>
      <c r="C552" s="33" t="s">
        <v>95</v>
      </c>
    </row>
    <row r="553" customFormat="false" ht="12.75" hidden="false" customHeight="false" outlineLevel="0" collapsed="false">
      <c r="B553" s="32" t="s">
        <v>662</v>
      </c>
      <c r="C553" s="33" t="s">
        <v>95</v>
      </c>
    </row>
    <row r="554" customFormat="false" ht="12.75" hidden="false" customHeight="false" outlineLevel="0" collapsed="false">
      <c r="B554" s="32" t="s">
        <v>663</v>
      </c>
      <c r="C554" s="33" t="s">
        <v>95</v>
      </c>
    </row>
    <row r="555" customFormat="false" ht="12.75" hidden="false" customHeight="false" outlineLevel="0" collapsed="false">
      <c r="B555" s="32" t="s">
        <v>664</v>
      </c>
      <c r="C555" s="33" t="s">
        <v>99</v>
      </c>
    </row>
    <row r="556" customFormat="false" ht="12.75" hidden="false" customHeight="false" outlineLevel="0" collapsed="false">
      <c r="B556" s="32" t="s">
        <v>665</v>
      </c>
      <c r="C556" s="33" t="s">
        <v>105</v>
      </c>
    </row>
    <row r="557" customFormat="false" ht="12.75" hidden="false" customHeight="false" outlineLevel="0" collapsed="false">
      <c r="B557" s="32" t="s">
        <v>666</v>
      </c>
      <c r="C557" s="33" t="s">
        <v>88</v>
      </c>
    </row>
    <row r="558" customFormat="false" ht="12.75" hidden="false" customHeight="false" outlineLevel="0" collapsed="false">
      <c r="B558" s="32" t="s">
        <v>667</v>
      </c>
      <c r="C558" s="33" t="s">
        <v>105</v>
      </c>
    </row>
    <row r="559" customFormat="false" ht="12.75" hidden="false" customHeight="false" outlineLevel="0" collapsed="false">
      <c r="B559" s="32" t="s">
        <v>668</v>
      </c>
      <c r="C559" s="33" t="s">
        <v>137</v>
      </c>
    </row>
    <row r="560" customFormat="false" ht="12.75" hidden="false" customHeight="false" outlineLevel="0" collapsed="false">
      <c r="B560" s="32" t="s">
        <v>669</v>
      </c>
      <c r="C560" s="33" t="s">
        <v>137</v>
      </c>
    </row>
    <row r="561" customFormat="false" ht="12.75" hidden="false" customHeight="false" outlineLevel="0" collapsed="false">
      <c r="B561" s="32" t="s">
        <v>670</v>
      </c>
      <c r="C561" s="33" t="s">
        <v>88</v>
      </c>
    </row>
    <row r="562" customFormat="false" ht="12.75" hidden="false" customHeight="false" outlineLevel="0" collapsed="false">
      <c r="B562" s="32" t="s">
        <v>671</v>
      </c>
      <c r="C562" s="33" t="s">
        <v>88</v>
      </c>
    </row>
    <row r="563" customFormat="false" ht="12.75" hidden="false" customHeight="false" outlineLevel="0" collapsed="false">
      <c r="B563" s="32" t="s">
        <v>672</v>
      </c>
      <c r="C563" s="33" t="s">
        <v>88</v>
      </c>
    </row>
    <row r="564" customFormat="false" ht="12.75" hidden="false" customHeight="false" outlineLevel="0" collapsed="false">
      <c r="B564" s="32" t="s">
        <v>673</v>
      </c>
      <c r="C564" s="33" t="s">
        <v>145</v>
      </c>
    </row>
    <row r="565" customFormat="false" ht="12.75" hidden="false" customHeight="false" outlineLevel="0" collapsed="false">
      <c r="B565" s="32" t="s">
        <v>674</v>
      </c>
      <c r="C565" s="33" t="s">
        <v>95</v>
      </c>
    </row>
    <row r="566" customFormat="false" ht="12.75" hidden="false" customHeight="false" outlineLevel="0" collapsed="false">
      <c r="B566" s="32" t="s">
        <v>675</v>
      </c>
      <c r="C566" s="33" t="s">
        <v>108</v>
      </c>
    </row>
    <row r="567" customFormat="false" ht="12.75" hidden="false" customHeight="false" outlineLevel="0" collapsed="false">
      <c r="B567" s="32" t="s">
        <v>676</v>
      </c>
      <c r="C567" s="33" t="s">
        <v>108</v>
      </c>
    </row>
    <row r="568" customFormat="false" ht="12.75" hidden="false" customHeight="false" outlineLevel="0" collapsed="false">
      <c r="B568" s="32" t="s">
        <v>677</v>
      </c>
      <c r="C568" s="33" t="s">
        <v>99</v>
      </c>
    </row>
    <row r="569" customFormat="false" ht="12.75" hidden="false" customHeight="false" outlineLevel="0" collapsed="false">
      <c r="B569" s="32" t="s">
        <v>678</v>
      </c>
      <c r="C569" s="33" t="s">
        <v>99</v>
      </c>
    </row>
    <row r="570" customFormat="false" ht="12.75" hidden="false" customHeight="false" outlineLevel="0" collapsed="false">
      <c r="B570" s="32" t="s">
        <v>679</v>
      </c>
      <c r="C570" s="33" t="s">
        <v>88</v>
      </c>
    </row>
    <row r="571" customFormat="false" ht="12.75" hidden="false" customHeight="false" outlineLevel="0" collapsed="false">
      <c r="B571" s="32" t="s">
        <v>680</v>
      </c>
      <c r="C571" s="33" t="s">
        <v>92</v>
      </c>
    </row>
    <row r="572" customFormat="false" ht="12.75" hidden="false" customHeight="false" outlineLevel="0" collapsed="false">
      <c r="B572" s="32" t="s">
        <v>681</v>
      </c>
      <c r="C572" s="33" t="s">
        <v>145</v>
      </c>
    </row>
    <row r="573" customFormat="false" ht="12.75" hidden="false" customHeight="false" outlineLevel="0" collapsed="false">
      <c r="B573" s="32" t="s">
        <v>48</v>
      </c>
      <c r="C573" s="33" t="s">
        <v>95</v>
      </c>
    </row>
    <row r="574" customFormat="false" ht="12.75" hidden="false" customHeight="false" outlineLevel="0" collapsed="false">
      <c r="B574" s="32" t="s">
        <v>682</v>
      </c>
      <c r="C574" s="33" t="s">
        <v>95</v>
      </c>
    </row>
    <row r="575" customFormat="false" ht="12.75" hidden="false" customHeight="false" outlineLevel="0" collapsed="false">
      <c r="B575" s="32" t="s">
        <v>683</v>
      </c>
      <c r="C575" s="33" t="s">
        <v>145</v>
      </c>
    </row>
    <row r="576" customFormat="false" ht="12.75" hidden="false" customHeight="false" outlineLevel="0" collapsed="false">
      <c r="B576" s="32" t="s">
        <v>684</v>
      </c>
      <c r="C576" s="33" t="s">
        <v>88</v>
      </c>
    </row>
    <row r="577" customFormat="false" ht="12.75" hidden="false" customHeight="false" outlineLevel="0" collapsed="false">
      <c r="B577" s="32" t="s">
        <v>685</v>
      </c>
      <c r="C577" s="33" t="s">
        <v>95</v>
      </c>
    </row>
    <row r="578" customFormat="false" ht="12.75" hidden="false" customHeight="false" outlineLevel="0" collapsed="false">
      <c r="B578" s="32" t="s">
        <v>686</v>
      </c>
      <c r="C578" s="33" t="s">
        <v>95</v>
      </c>
    </row>
    <row r="579" customFormat="false" ht="12.75" hidden="false" customHeight="false" outlineLevel="0" collapsed="false">
      <c r="B579" s="32" t="s">
        <v>687</v>
      </c>
      <c r="C579" s="33" t="s">
        <v>88</v>
      </c>
    </row>
    <row r="580" customFormat="false" ht="12.75" hidden="false" customHeight="false" outlineLevel="0" collapsed="false">
      <c r="B580" s="32" t="s">
        <v>688</v>
      </c>
      <c r="C580" s="33" t="s">
        <v>88</v>
      </c>
    </row>
    <row r="581" customFormat="false" ht="12.75" hidden="false" customHeight="false" outlineLevel="0" collapsed="false">
      <c r="B581" s="32" t="s">
        <v>689</v>
      </c>
      <c r="C581" s="33" t="s">
        <v>88</v>
      </c>
    </row>
    <row r="582" customFormat="false" ht="12.75" hidden="false" customHeight="false" outlineLevel="0" collapsed="false">
      <c r="B582" s="32" t="s">
        <v>690</v>
      </c>
      <c r="C582" s="33" t="s">
        <v>95</v>
      </c>
    </row>
    <row r="583" customFormat="false" ht="12.75" hidden="false" customHeight="false" outlineLevel="0" collapsed="false">
      <c r="B583" s="32" t="s">
        <v>691</v>
      </c>
      <c r="C583" s="33" t="s">
        <v>88</v>
      </c>
    </row>
    <row r="584" customFormat="false" ht="12.75" hidden="false" customHeight="false" outlineLevel="0" collapsed="false">
      <c r="B584" s="32" t="s">
        <v>692</v>
      </c>
      <c r="C584" s="33" t="s">
        <v>88</v>
      </c>
    </row>
    <row r="585" customFormat="false" ht="12.75" hidden="false" customHeight="false" outlineLevel="0" collapsed="false">
      <c r="B585" s="32" t="s">
        <v>693</v>
      </c>
      <c r="C585" s="33" t="s">
        <v>105</v>
      </c>
    </row>
    <row r="586" customFormat="false" ht="12.75" hidden="false" customHeight="false" outlineLevel="0" collapsed="false">
      <c r="B586" s="32" t="s">
        <v>694</v>
      </c>
      <c r="C586" s="33" t="s">
        <v>95</v>
      </c>
    </row>
    <row r="587" customFormat="false" ht="12.75" hidden="false" customHeight="false" outlineLevel="0" collapsed="false">
      <c r="B587" s="32" t="s">
        <v>695</v>
      </c>
      <c r="C587" s="33" t="s">
        <v>108</v>
      </c>
    </row>
    <row r="588" customFormat="false" ht="12.75" hidden="false" customHeight="false" outlineLevel="0" collapsed="false">
      <c r="B588" s="32" t="s">
        <v>696</v>
      </c>
      <c r="C588" s="33" t="s">
        <v>95</v>
      </c>
    </row>
    <row r="589" customFormat="false" ht="12.75" hidden="false" customHeight="false" outlineLevel="0" collapsed="false">
      <c r="B589" s="32" t="s">
        <v>697</v>
      </c>
      <c r="C589" s="33" t="s">
        <v>95</v>
      </c>
    </row>
    <row r="590" customFormat="false" ht="12.75" hidden="false" customHeight="false" outlineLevel="0" collapsed="false">
      <c r="B590" s="32" t="s">
        <v>698</v>
      </c>
      <c r="C590" s="33" t="s">
        <v>88</v>
      </c>
    </row>
    <row r="591" customFormat="false" ht="12.75" hidden="false" customHeight="false" outlineLevel="0" collapsed="false">
      <c r="B591" s="32" t="s">
        <v>699</v>
      </c>
      <c r="C591" s="33" t="s">
        <v>88</v>
      </c>
    </row>
    <row r="592" customFormat="false" ht="12.75" hidden="false" customHeight="false" outlineLevel="0" collapsed="false">
      <c r="B592" s="32" t="s">
        <v>700</v>
      </c>
      <c r="C592" s="33" t="s">
        <v>105</v>
      </c>
    </row>
    <row r="593" customFormat="false" ht="12.75" hidden="false" customHeight="false" outlineLevel="0" collapsed="false">
      <c r="B593" s="32" t="s">
        <v>701</v>
      </c>
      <c r="C593" s="33" t="s">
        <v>99</v>
      </c>
    </row>
    <row r="594" customFormat="false" ht="12.75" hidden="false" customHeight="false" outlineLevel="0" collapsed="false">
      <c r="B594" s="32" t="s">
        <v>702</v>
      </c>
      <c r="C594" s="33" t="s">
        <v>92</v>
      </c>
    </row>
    <row r="595" customFormat="false" ht="12.75" hidden="false" customHeight="false" outlineLevel="0" collapsed="false">
      <c r="B595" s="32" t="s">
        <v>703</v>
      </c>
      <c r="C595" s="33" t="s">
        <v>88</v>
      </c>
    </row>
    <row r="596" customFormat="false" ht="12.75" hidden="false" customHeight="false" outlineLevel="0" collapsed="false">
      <c r="B596" s="32" t="s">
        <v>704</v>
      </c>
      <c r="C596" s="33" t="s">
        <v>95</v>
      </c>
    </row>
    <row r="597" customFormat="false" ht="12.75" hidden="false" customHeight="false" outlineLevel="0" collapsed="false">
      <c r="B597" s="32" t="s">
        <v>705</v>
      </c>
      <c r="C597" s="33" t="s">
        <v>95</v>
      </c>
    </row>
    <row r="598" customFormat="false" ht="12.75" hidden="false" customHeight="false" outlineLevel="0" collapsed="false">
      <c r="B598" s="32" t="s">
        <v>706</v>
      </c>
      <c r="C598" s="33" t="s">
        <v>88</v>
      </c>
    </row>
    <row r="599" customFormat="false" ht="12.75" hidden="false" customHeight="false" outlineLevel="0" collapsed="false">
      <c r="B599" s="32" t="s">
        <v>707</v>
      </c>
      <c r="C599" s="33" t="s">
        <v>95</v>
      </c>
    </row>
    <row r="600" customFormat="false" ht="12.75" hidden="false" customHeight="false" outlineLevel="0" collapsed="false">
      <c r="B600" s="32" t="s">
        <v>708</v>
      </c>
      <c r="C600" s="33" t="s">
        <v>92</v>
      </c>
    </row>
    <row r="601" customFormat="false" ht="12.75" hidden="false" customHeight="false" outlineLevel="0" collapsed="false">
      <c r="B601" s="32" t="s">
        <v>709</v>
      </c>
      <c r="C601" s="33" t="s">
        <v>105</v>
      </c>
    </row>
    <row r="602" customFormat="false" ht="12.75" hidden="false" customHeight="false" outlineLevel="0" collapsed="false">
      <c r="B602" s="32" t="s">
        <v>710</v>
      </c>
      <c r="C602" s="33" t="s">
        <v>95</v>
      </c>
    </row>
    <row r="603" customFormat="false" ht="12.75" hidden="false" customHeight="false" outlineLevel="0" collapsed="false">
      <c r="B603" s="32" t="s">
        <v>711</v>
      </c>
      <c r="C603" s="33" t="s">
        <v>95</v>
      </c>
    </row>
    <row r="604" customFormat="false" ht="12.75" hidden="false" customHeight="false" outlineLevel="0" collapsed="false">
      <c r="B604" s="32" t="s">
        <v>712</v>
      </c>
      <c r="C604" s="33" t="s">
        <v>108</v>
      </c>
    </row>
    <row r="605" customFormat="false" ht="12.75" hidden="false" customHeight="false" outlineLevel="0" collapsed="false">
      <c r="B605" s="32" t="s">
        <v>713</v>
      </c>
      <c r="C605" s="33" t="s">
        <v>95</v>
      </c>
    </row>
    <row r="606" customFormat="false" ht="12.75" hidden="false" customHeight="false" outlineLevel="0" collapsed="false">
      <c r="B606" s="32" t="s">
        <v>714</v>
      </c>
      <c r="C606" s="33" t="s">
        <v>95</v>
      </c>
    </row>
    <row r="607" customFormat="false" ht="12.75" hidden="false" customHeight="false" outlineLevel="0" collapsed="false">
      <c r="B607" s="32" t="s">
        <v>715</v>
      </c>
      <c r="C607" s="33" t="s">
        <v>99</v>
      </c>
    </row>
    <row r="608" customFormat="false" ht="12.75" hidden="false" customHeight="false" outlineLevel="0" collapsed="false">
      <c r="B608" s="32" t="s">
        <v>716</v>
      </c>
      <c r="C608" s="33" t="s">
        <v>137</v>
      </c>
    </row>
    <row r="609" customFormat="false" ht="12.75" hidden="false" customHeight="false" outlineLevel="0" collapsed="false">
      <c r="B609" s="32" t="s">
        <v>717</v>
      </c>
      <c r="C609" s="33" t="s">
        <v>105</v>
      </c>
    </row>
    <row r="610" customFormat="false" ht="12.75" hidden="false" customHeight="false" outlineLevel="0" collapsed="false">
      <c r="B610" s="32" t="s">
        <v>718</v>
      </c>
      <c r="C610" s="33" t="s">
        <v>108</v>
      </c>
    </row>
    <row r="611" customFormat="false" ht="12.75" hidden="false" customHeight="false" outlineLevel="0" collapsed="false">
      <c r="B611" s="32" t="s">
        <v>719</v>
      </c>
      <c r="C611" s="33" t="s">
        <v>105</v>
      </c>
    </row>
    <row r="612" customFormat="false" ht="12.75" hidden="false" customHeight="false" outlineLevel="0" collapsed="false">
      <c r="B612" s="32" t="s">
        <v>720</v>
      </c>
      <c r="C612" s="33" t="s">
        <v>95</v>
      </c>
    </row>
    <row r="613" customFormat="false" ht="12.75" hidden="false" customHeight="false" outlineLevel="0" collapsed="false">
      <c r="B613" s="32" t="s">
        <v>721</v>
      </c>
      <c r="C613" s="33" t="s">
        <v>105</v>
      </c>
    </row>
    <row r="614" customFormat="false" ht="12.75" hidden="false" customHeight="false" outlineLevel="0" collapsed="false">
      <c r="B614" s="32" t="s">
        <v>722</v>
      </c>
      <c r="C614" s="33" t="s">
        <v>105</v>
      </c>
    </row>
    <row r="615" customFormat="false" ht="12.75" hidden="false" customHeight="false" outlineLevel="0" collapsed="false">
      <c r="B615" s="32" t="s">
        <v>723</v>
      </c>
      <c r="C615" s="33" t="s">
        <v>137</v>
      </c>
    </row>
    <row r="616" customFormat="false" ht="12.75" hidden="false" customHeight="false" outlineLevel="0" collapsed="false">
      <c r="B616" s="32" t="s">
        <v>724</v>
      </c>
      <c r="C616" s="33" t="s">
        <v>92</v>
      </c>
    </row>
    <row r="617" customFormat="false" ht="12.75" hidden="false" customHeight="false" outlineLevel="0" collapsed="false">
      <c r="B617" s="32" t="s">
        <v>725</v>
      </c>
      <c r="C617" s="33" t="s">
        <v>88</v>
      </c>
    </row>
    <row r="618" customFormat="false" ht="12.75" hidden="false" customHeight="false" outlineLevel="0" collapsed="false">
      <c r="B618" s="32" t="s">
        <v>726</v>
      </c>
      <c r="C618" s="33" t="s">
        <v>95</v>
      </c>
    </row>
    <row r="619" customFormat="false" ht="12.75" hidden="false" customHeight="false" outlineLevel="0" collapsed="false">
      <c r="B619" s="32" t="s">
        <v>727</v>
      </c>
      <c r="C619" s="33" t="s">
        <v>95</v>
      </c>
    </row>
    <row r="620" customFormat="false" ht="12.75" hidden="false" customHeight="false" outlineLevel="0" collapsed="false">
      <c r="B620" s="32" t="s">
        <v>728</v>
      </c>
      <c r="C620" s="33" t="s">
        <v>92</v>
      </c>
    </row>
    <row r="621" customFormat="false" ht="12.75" hidden="false" customHeight="false" outlineLevel="0" collapsed="false">
      <c r="B621" s="32" t="s">
        <v>729</v>
      </c>
      <c r="C621" s="33" t="s">
        <v>95</v>
      </c>
    </row>
    <row r="622" customFormat="false" ht="12.75" hidden="false" customHeight="false" outlineLevel="0" collapsed="false">
      <c r="B622" s="32" t="s">
        <v>730</v>
      </c>
      <c r="C622" s="33" t="s">
        <v>105</v>
      </c>
    </row>
    <row r="623" customFormat="false" ht="12.75" hidden="false" customHeight="false" outlineLevel="0" collapsed="false">
      <c r="B623" s="32" t="s">
        <v>41</v>
      </c>
      <c r="C623" s="33" t="s">
        <v>95</v>
      </c>
    </row>
    <row r="624" customFormat="false" ht="12.75" hidden="false" customHeight="false" outlineLevel="0" collapsed="false">
      <c r="B624" s="32" t="s">
        <v>731</v>
      </c>
      <c r="C624" s="33" t="s">
        <v>95</v>
      </c>
    </row>
    <row r="625" customFormat="false" ht="12.75" hidden="false" customHeight="false" outlineLevel="0" collapsed="false">
      <c r="B625" s="32" t="s">
        <v>732</v>
      </c>
      <c r="C625" s="33" t="s">
        <v>92</v>
      </c>
    </row>
    <row r="626" customFormat="false" ht="12.75" hidden="false" customHeight="false" outlineLevel="0" collapsed="false">
      <c r="B626" s="32" t="s">
        <v>733</v>
      </c>
      <c r="C626" s="33" t="s">
        <v>105</v>
      </c>
    </row>
    <row r="627" customFormat="false" ht="12.75" hidden="false" customHeight="false" outlineLevel="0" collapsed="false">
      <c r="B627" s="32" t="s">
        <v>734</v>
      </c>
      <c r="C627" s="33" t="s">
        <v>99</v>
      </c>
    </row>
    <row r="628" customFormat="false" ht="12.75" hidden="false" customHeight="false" outlineLevel="0" collapsed="false">
      <c r="B628" s="32" t="s">
        <v>735</v>
      </c>
      <c r="C628" s="33" t="s">
        <v>95</v>
      </c>
    </row>
    <row r="629" customFormat="false" ht="12.75" hidden="false" customHeight="false" outlineLevel="0" collapsed="false">
      <c r="B629" s="32" t="s">
        <v>736</v>
      </c>
      <c r="C629" s="33" t="s">
        <v>95</v>
      </c>
    </row>
    <row r="630" customFormat="false" ht="12.75" hidden="false" customHeight="false" outlineLevel="0" collapsed="false">
      <c r="B630" s="32" t="s">
        <v>737</v>
      </c>
      <c r="C630" s="33" t="s">
        <v>105</v>
      </c>
    </row>
    <row r="631" customFormat="false" ht="12.75" hidden="false" customHeight="false" outlineLevel="0" collapsed="false">
      <c r="B631" s="32" t="s">
        <v>738</v>
      </c>
      <c r="C631" s="33" t="s">
        <v>99</v>
      </c>
    </row>
    <row r="632" customFormat="false" ht="12.75" hidden="false" customHeight="false" outlineLevel="0" collapsed="false">
      <c r="B632" s="32" t="s">
        <v>739</v>
      </c>
      <c r="C632" s="33" t="s">
        <v>95</v>
      </c>
    </row>
    <row r="633" customFormat="false" ht="12.75" hidden="false" customHeight="false" outlineLevel="0" collapsed="false">
      <c r="B633" s="32" t="s">
        <v>740</v>
      </c>
      <c r="C633" s="33" t="s">
        <v>137</v>
      </c>
    </row>
    <row r="634" customFormat="false" ht="12.75" hidden="false" customHeight="false" outlineLevel="0" collapsed="false">
      <c r="B634" s="32" t="s">
        <v>741</v>
      </c>
      <c r="C634" s="33" t="s">
        <v>105</v>
      </c>
    </row>
    <row r="635" customFormat="false" ht="12.75" hidden="false" customHeight="false" outlineLevel="0" collapsed="false">
      <c r="B635" s="32" t="s">
        <v>742</v>
      </c>
      <c r="C635" s="33" t="s">
        <v>88</v>
      </c>
    </row>
    <row r="636" customFormat="false" ht="12.75" hidden="false" customHeight="false" outlineLevel="0" collapsed="false">
      <c r="B636" s="32" t="s">
        <v>743</v>
      </c>
      <c r="C636" s="33" t="s">
        <v>99</v>
      </c>
    </row>
    <row r="637" customFormat="false" ht="12.75" hidden="false" customHeight="false" outlineLevel="0" collapsed="false">
      <c r="B637" s="32" t="s">
        <v>744</v>
      </c>
      <c r="C637" s="33" t="s">
        <v>137</v>
      </c>
    </row>
    <row r="638" customFormat="false" ht="12.75" hidden="false" customHeight="false" outlineLevel="0" collapsed="false">
      <c r="B638" s="32" t="s">
        <v>745</v>
      </c>
      <c r="C638" s="33" t="s">
        <v>95</v>
      </c>
    </row>
    <row r="639" customFormat="false" ht="12.75" hidden="false" customHeight="false" outlineLevel="0" collapsed="false">
      <c r="B639" s="32" t="s">
        <v>746</v>
      </c>
      <c r="C639" s="33" t="s">
        <v>88</v>
      </c>
    </row>
    <row r="640" customFormat="false" ht="12.75" hidden="false" customHeight="false" outlineLevel="0" collapsed="false">
      <c r="B640" s="32" t="s">
        <v>747</v>
      </c>
      <c r="C640" s="33" t="s">
        <v>88</v>
      </c>
    </row>
    <row r="641" customFormat="false" ht="12.75" hidden="false" customHeight="false" outlineLevel="0" collapsed="false">
      <c r="B641" s="32" t="s">
        <v>748</v>
      </c>
      <c r="C641" s="33" t="s">
        <v>88</v>
      </c>
    </row>
    <row r="642" customFormat="false" ht="12.75" hidden="false" customHeight="false" outlineLevel="0" collapsed="false">
      <c r="B642" s="32" t="s">
        <v>749</v>
      </c>
      <c r="C642" s="33" t="s">
        <v>88</v>
      </c>
    </row>
    <row r="643" customFormat="false" ht="12.75" hidden="false" customHeight="false" outlineLevel="0" collapsed="false">
      <c r="B643" s="32" t="s">
        <v>750</v>
      </c>
      <c r="C643" s="33" t="s">
        <v>88</v>
      </c>
    </row>
    <row r="644" customFormat="false" ht="12.75" hidden="false" customHeight="false" outlineLevel="0" collapsed="false">
      <c r="B644" s="32" t="s">
        <v>751</v>
      </c>
      <c r="C644" s="33" t="s">
        <v>92</v>
      </c>
    </row>
    <row r="645" customFormat="false" ht="12.75" hidden="false" customHeight="false" outlineLevel="0" collapsed="false">
      <c r="B645" s="32" t="s">
        <v>752</v>
      </c>
      <c r="C645" s="33" t="s">
        <v>95</v>
      </c>
    </row>
    <row r="646" customFormat="false" ht="12.75" hidden="false" customHeight="false" outlineLevel="0" collapsed="false">
      <c r="B646" s="32" t="s">
        <v>753</v>
      </c>
      <c r="C646" s="33" t="s">
        <v>137</v>
      </c>
    </row>
    <row r="647" customFormat="false" ht="12.75" hidden="false" customHeight="false" outlineLevel="0" collapsed="false">
      <c r="B647" s="32" t="s">
        <v>754</v>
      </c>
      <c r="C647" s="33" t="s">
        <v>88</v>
      </c>
    </row>
    <row r="648" customFormat="false" ht="12.75" hidden="false" customHeight="false" outlineLevel="0" collapsed="false">
      <c r="B648" s="32" t="s">
        <v>755</v>
      </c>
      <c r="C648" s="33" t="s">
        <v>88</v>
      </c>
    </row>
    <row r="649" customFormat="false" ht="12.75" hidden="false" customHeight="false" outlineLevel="0" collapsed="false">
      <c r="B649" s="32" t="s">
        <v>756</v>
      </c>
      <c r="C649" s="33" t="s">
        <v>95</v>
      </c>
    </row>
    <row r="650" customFormat="false" ht="12.75" hidden="false" customHeight="false" outlineLevel="0" collapsed="false">
      <c r="B650" s="32" t="s">
        <v>757</v>
      </c>
      <c r="C650" s="33" t="s">
        <v>137</v>
      </c>
    </row>
    <row r="651" customFormat="false" ht="12.75" hidden="false" customHeight="false" outlineLevel="0" collapsed="false">
      <c r="B651" s="32" t="s">
        <v>758</v>
      </c>
      <c r="C651" s="33" t="s">
        <v>108</v>
      </c>
    </row>
    <row r="652" customFormat="false" ht="12.75" hidden="false" customHeight="false" outlineLevel="0" collapsed="false">
      <c r="B652" s="32" t="s">
        <v>759</v>
      </c>
      <c r="C652" s="33" t="s">
        <v>95</v>
      </c>
    </row>
    <row r="653" customFormat="false" ht="12.75" hidden="false" customHeight="false" outlineLevel="0" collapsed="false">
      <c r="B653" s="32" t="s">
        <v>760</v>
      </c>
      <c r="C653" s="33" t="s">
        <v>88</v>
      </c>
    </row>
    <row r="654" customFormat="false" ht="12.75" hidden="false" customHeight="false" outlineLevel="0" collapsed="false">
      <c r="B654" s="32" t="s">
        <v>761</v>
      </c>
      <c r="C654" s="33" t="s">
        <v>95</v>
      </c>
    </row>
    <row r="655" customFormat="false" ht="12.75" hidden="false" customHeight="false" outlineLevel="0" collapsed="false">
      <c r="B655" s="32" t="s">
        <v>762</v>
      </c>
      <c r="C655" s="33" t="s">
        <v>95</v>
      </c>
    </row>
    <row r="656" customFormat="false" ht="12.75" hidden="false" customHeight="false" outlineLevel="0" collapsed="false">
      <c r="B656" s="32" t="s">
        <v>763</v>
      </c>
      <c r="C656" s="33" t="s">
        <v>99</v>
      </c>
    </row>
    <row r="657" customFormat="false" ht="12.75" hidden="false" customHeight="false" outlineLevel="0" collapsed="false">
      <c r="B657" s="32" t="s">
        <v>764</v>
      </c>
      <c r="C657" s="33" t="s">
        <v>137</v>
      </c>
    </row>
    <row r="658" customFormat="false" ht="12.75" hidden="false" customHeight="false" outlineLevel="0" collapsed="false">
      <c r="B658" s="32" t="s">
        <v>765</v>
      </c>
      <c r="C658" s="33" t="s">
        <v>88</v>
      </c>
    </row>
    <row r="659" customFormat="false" ht="12.75" hidden="false" customHeight="false" outlineLevel="0" collapsed="false">
      <c r="B659" s="32" t="s">
        <v>766</v>
      </c>
      <c r="C659" s="33" t="s">
        <v>105</v>
      </c>
    </row>
    <row r="660" customFormat="false" ht="12.75" hidden="false" customHeight="false" outlineLevel="0" collapsed="false">
      <c r="B660" s="32" t="s">
        <v>767</v>
      </c>
      <c r="C660" s="33" t="s">
        <v>105</v>
      </c>
    </row>
    <row r="661" customFormat="false" ht="12.75" hidden="false" customHeight="false" outlineLevel="0" collapsed="false">
      <c r="B661" s="32" t="s">
        <v>768</v>
      </c>
      <c r="C661" s="33" t="s">
        <v>95</v>
      </c>
    </row>
    <row r="662" customFormat="false" ht="12.75" hidden="false" customHeight="false" outlineLevel="0" collapsed="false">
      <c r="B662" s="32" t="s">
        <v>769</v>
      </c>
      <c r="C662" s="33" t="s">
        <v>92</v>
      </c>
    </row>
    <row r="663" customFormat="false" ht="12.75" hidden="false" customHeight="false" outlineLevel="0" collapsed="false">
      <c r="B663" s="32" t="s">
        <v>770</v>
      </c>
      <c r="C663" s="33" t="s">
        <v>137</v>
      </c>
    </row>
    <row r="664" customFormat="false" ht="12.75" hidden="false" customHeight="false" outlineLevel="0" collapsed="false">
      <c r="B664" s="32" t="s">
        <v>771</v>
      </c>
      <c r="C664" s="33" t="s">
        <v>88</v>
      </c>
    </row>
    <row r="665" customFormat="false" ht="12.75" hidden="false" customHeight="false" outlineLevel="0" collapsed="false">
      <c r="B665" s="32" t="s">
        <v>772</v>
      </c>
      <c r="C665" s="33" t="s">
        <v>95</v>
      </c>
    </row>
    <row r="666" customFormat="false" ht="12.75" hidden="false" customHeight="false" outlineLevel="0" collapsed="false">
      <c r="B666" s="32" t="s">
        <v>773</v>
      </c>
      <c r="C666" s="33" t="s">
        <v>88</v>
      </c>
    </row>
    <row r="667" customFormat="false" ht="12.75" hidden="false" customHeight="false" outlineLevel="0" collapsed="false">
      <c r="B667" s="32" t="s">
        <v>774</v>
      </c>
      <c r="C667" s="33" t="s">
        <v>95</v>
      </c>
    </row>
    <row r="668" customFormat="false" ht="12.75" hidden="false" customHeight="false" outlineLevel="0" collapsed="false">
      <c r="B668" s="32" t="s">
        <v>775</v>
      </c>
      <c r="C668" s="33" t="s">
        <v>108</v>
      </c>
    </row>
    <row r="669" customFormat="false" ht="12.75" hidden="false" customHeight="false" outlineLevel="0" collapsed="false">
      <c r="B669" s="32" t="s">
        <v>776</v>
      </c>
      <c r="C669" s="33" t="s">
        <v>105</v>
      </c>
    </row>
    <row r="670" customFormat="false" ht="12.75" hidden="false" customHeight="false" outlineLevel="0" collapsed="false">
      <c r="B670" s="32" t="s">
        <v>777</v>
      </c>
      <c r="C670" s="33" t="s">
        <v>95</v>
      </c>
    </row>
    <row r="671" customFormat="false" ht="12.75" hidden="false" customHeight="false" outlineLevel="0" collapsed="false">
      <c r="B671" s="32" t="s">
        <v>778</v>
      </c>
      <c r="C671" s="33" t="s">
        <v>99</v>
      </c>
    </row>
    <row r="672" customFormat="false" ht="12.75" hidden="false" customHeight="false" outlineLevel="0" collapsed="false">
      <c r="B672" s="32" t="s">
        <v>779</v>
      </c>
      <c r="C672" s="33" t="s">
        <v>92</v>
      </c>
    </row>
    <row r="673" customFormat="false" ht="12.75" hidden="false" customHeight="false" outlineLevel="0" collapsed="false">
      <c r="B673" s="32" t="s">
        <v>780</v>
      </c>
      <c r="C673" s="33" t="s">
        <v>105</v>
      </c>
    </row>
    <row r="674" customFormat="false" ht="12.75" hidden="false" customHeight="false" outlineLevel="0" collapsed="false">
      <c r="B674" s="32" t="s">
        <v>781</v>
      </c>
      <c r="C674" s="33" t="s">
        <v>92</v>
      </c>
    </row>
    <row r="675" customFormat="false" ht="12.75" hidden="false" customHeight="false" outlineLevel="0" collapsed="false">
      <c r="B675" s="32" t="s">
        <v>782</v>
      </c>
      <c r="C675" s="33" t="s">
        <v>88</v>
      </c>
    </row>
    <row r="676" customFormat="false" ht="12.75" hidden="false" customHeight="false" outlineLevel="0" collapsed="false">
      <c r="B676" s="32" t="s">
        <v>783</v>
      </c>
      <c r="C676" s="33" t="s">
        <v>105</v>
      </c>
    </row>
    <row r="677" customFormat="false" ht="12.75" hidden="false" customHeight="false" outlineLevel="0" collapsed="false">
      <c r="B677" s="32" t="s">
        <v>784</v>
      </c>
      <c r="C677" s="33" t="s">
        <v>95</v>
      </c>
    </row>
    <row r="678" customFormat="false" ht="12.75" hidden="false" customHeight="false" outlineLevel="0" collapsed="false">
      <c r="B678" s="32" t="s">
        <v>785</v>
      </c>
      <c r="C678" s="33" t="s">
        <v>95</v>
      </c>
    </row>
    <row r="679" customFormat="false" ht="12.75" hidden="false" customHeight="false" outlineLevel="0" collapsed="false">
      <c r="B679" s="32" t="s">
        <v>786</v>
      </c>
      <c r="C679" s="33" t="s">
        <v>88</v>
      </c>
    </row>
    <row r="680" customFormat="false" ht="12.75" hidden="false" customHeight="false" outlineLevel="0" collapsed="false">
      <c r="B680" s="32" t="s">
        <v>787</v>
      </c>
      <c r="C680" s="33" t="s">
        <v>95</v>
      </c>
    </row>
    <row r="681" customFormat="false" ht="12.75" hidden="false" customHeight="false" outlineLevel="0" collapsed="false">
      <c r="B681" s="32" t="s">
        <v>788</v>
      </c>
      <c r="C681" s="33" t="s">
        <v>95</v>
      </c>
    </row>
    <row r="682" customFormat="false" ht="12.75" hidden="false" customHeight="false" outlineLevel="0" collapsed="false">
      <c r="B682" s="32" t="s">
        <v>789</v>
      </c>
      <c r="C682" s="33" t="s">
        <v>95</v>
      </c>
    </row>
    <row r="683" customFormat="false" ht="12.75" hidden="false" customHeight="false" outlineLevel="0" collapsed="false">
      <c r="B683" s="32" t="s">
        <v>790</v>
      </c>
      <c r="C683" s="33" t="s">
        <v>88</v>
      </c>
    </row>
    <row r="684" customFormat="false" ht="12.75" hidden="false" customHeight="false" outlineLevel="0" collapsed="false">
      <c r="B684" s="32" t="s">
        <v>791</v>
      </c>
      <c r="C684" s="33" t="s">
        <v>95</v>
      </c>
    </row>
    <row r="685" customFormat="false" ht="12.75" hidden="false" customHeight="false" outlineLevel="0" collapsed="false">
      <c r="B685" s="32" t="s">
        <v>792</v>
      </c>
      <c r="C685" s="33" t="s">
        <v>108</v>
      </c>
    </row>
    <row r="686" customFormat="false" ht="12.75" hidden="false" customHeight="false" outlineLevel="0" collapsed="false">
      <c r="B686" s="32" t="s">
        <v>793</v>
      </c>
      <c r="C686" s="33" t="s">
        <v>95</v>
      </c>
    </row>
    <row r="687" customFormat="false" ht="12.75" hidden="false" customHeight="false" outlineLevel="0" collapsed="false">
      <c r="B687" s="32" t="s">
        <v>794</v>
      </c>
      <c r="C687" s="33" t="s">
        <v>105</v>
      </c>
    </row>
    <row r="688" customFormat="false" ht="12.75" hidden="false" customHeight="false" outlineLevel="0" collapsed="false">
      <c r="B688" s="32" t="s">
        <v>795</v>
      </c>
      <c r="C688" s="33" t="s">
        <v>108</v>
      </c>
    </row>
    <row r="689" customFormat="false" ht="12.75" hidden="false" customHeight="false" outlineLevel="0" collapsed="false">
      <c r="B689" s="32" t="s">
        <v>796</v>
      </c>
      <c r="C689" s="33" t="s">
        <v>92</v>
      </c>
    </row>
    <row r="690" customFormat="false" ht="12.75" hidden="false" customHeight="false" outlineLevel="0" collapsed="false">
      <c r="B690" s="32" t="s">
        <v>797</v>
      </c>
      <c r="C690" s="33" t="s">
        <v>95</v>
      </c>
    </row>
    <row r="691" customFormat="false" ht="12.75" hidden="false" customHeight="false" outlineLevel="0" collapsed="false">
      <c r="B691" s="32" t="s">
        <v>798</v>
      </c>
      <c r="C691" s="33" t="s">
        <v>92</v>
      </c>
    </row>
    <row r="692" customFormat="false" ht="12.75" hidden="false" customHeight="false" outlineLevel="0" collapsed="false">
      <c r="B692" s="32" t="s">
        <v>799</v>
      </c>
      <c r="C692" s="33" t="s">
        <v>105</v>
      </c>
    </row>
    <row r="693" customFormat="false" ht="12.75" hidden="false" customHeight="false" outlineLevel="0" collapsed="false">
      <c r="B693" s="32" t="s">
        <v>800</v>
      </c>
      <c r="C693" s="33" t="s">
        <v>95</v>
      </c>
    </row>
    <row r="694" customFormat="false" ht="12.75" hidden="false" customHeight="false" outlineLevel="0" collapsed="false">
      <c r="B694" s="32" t="s">
        <v>801</v>
      </c>
      <c r="C694" s="33" t="s">
        <v>105</v>
      </c>
    </row>
    <row r="695" customFormat="false" ht="12.75" hidden="false" customHeight="false" outlineLevel="0" collapsed="false">
      <c r="B695" s="32" t="s">
        <v>802</v>
      </c>
      <c r="C695" s="33" t="s">
        <v>92</v>
      </c>
    </row>
    <row r="696" customFormat="false" ht="12.75" hidden="false" customHeight="false" outlineLevel="0" collapsed="false">
      <c r="B696" s="32" t="s">
        <v>803</v>
      </c>
      <c r="C696" s="33" t="s">
        <v>105</v>
      </c>
    </row>
    <row r="697" customFormat="false" ht="12.75" hidden="false" customHeight="false" outlineLevel="0" collapsed="false">
      <c r="B697" s="32" t="s">
        <v>804</v>
      </c>
      <c r="C697" s="33" t="s">
        <v>88</v>
      </c>
    </row>
    <row r="698" customFormat="false" ht="12.75" hidden="false" customHeight="false" outlineLevel="0" collapsed="false">
      <c r="B698" s="32" t="s">
        <v>805</v>
      </c>
      <c r="C698" s="33" t="s">
        <v>105</v>
      </c>
    </row>
    <row r="699" customFormat="false" ht="12.75" hidden="false" customHeight="false" outlineLevel="0" collapsed="false">
      <c r="B699" s="32" t="s">
        <v>806</v>
      </c>
      <c r="C699" s="33" t="s">
        <v>105</v>
      </c>
    </row>
    <row r="700" customFormat="false" ht="12.75" hidden="false" customHeight="false" outlineLevel="0" collapsed="false">
      <c r="B700" s="32" t="s">
        <v>807</v>
      </c>
      <c r="C700" s="33" t="s">
        <v>92</v>
      </c>
    </row>
    <row r="701" customFormat="false" ht="12.75" hidden="false" customHeight="false" outlineLevel="0" collapsed="false">
      <c r="B701" s="32" t="s">
        <v>808</v>
      </c>
      <c r="C701" s="33" t="s">
        <v>105</v>
      </c>
    </row>
    <row r="702" customFormat="false" ht="12.75" hidden="false" customHeight="false" outlineLevel="0" collapsed="false">
      <c r="B702" s="32" t="s">
        <v>809</v>
      </c>
      <c r="C702" s="33" t="s">
        <v>105</v>
      </c>
    </row>
    <row r="703" customFormat="false" ht="12.75" hidden="false" customHeight="false" outlineLevel="0" collapsed="false">
      <c r="B703" s="32" t="s">
        <v>810</v>
      </c>
      <c r="C703" s="33" t="s">
        <v>92</v>
      </c>
    </row>
    <row r="704" customFormat="false" ht="12.75" hidden="false" customHeight="false" outlineLevel="0" collapsed="false">
      <c r="B704" s="32" t="s">
        <v>811</v>
      </c>
      <c r="C704" s="33" t="s">
        <v>92</v>
      </c>
    </row>
    <row r="705" customFormat="false" ht="12.75" hidden="false" customHeight="false" outlineLevel="0" collapsed="false">
      <c r="B705" s="32" t="s">
        <v>812</v>
      </c>
      <c r="C705" s="33" t="s">
        <v>105</v>
      </c>
    </row>
    <row r="706" customFormat="false" ht="12.75" hidden="false" customHeight="false" outlineLevel="0" collapsed="false">
      <c r="B706" s="32" t="s">
        <v>813</v>
      </c>
      <c r="C706" s="33" t="s">
        <v>105</v>
      </c>
    </row>
    <row r="707" customFormat="false" ht="12.75" hidden="false" customHeight="false" outlineLevel="0" collapsed="false">
      <c r="B707" s="32" t="s">
        <v>814</v>
      </c>
      <c r="C707" s="33" t="s">
        <v>105</v>
      </c>
    </row>
    <row r="708" customFormat="false" ht="12.75" hidden="false" customHeight="false" outlineLevel="0" collapsed="false">
      <c r="B708" s="32" t="s">
        <v>815</v>
      </c>
      <c r="C708" s="33" t="s">
        <v>95</v>
      </c>
    </row>
    <row r="709" customFormat="false" ht="12.75" hidden="false" customHeight="false" outlineLevel="0" collapsed="false">
      <c r="B709" s="32" t="s">
        <v>816</v>
      </c>
      <c r="C709" s="33" t="s">
        <v>99</v>
      </c>
    </row>
    <row r="710" customFormat="false" ht="12.75" hidden="false" customHeight="false" outlineLevel="0" collapsed="false">
      <c r="B710" s="32" t="s">
        <v>817</v>
      </c>
      <c r="C710" s="33" t="s">
        <v>95</v>
      </c>
    </row>
    <row r="711" customFormat="false" ht="12.75" hidden="false" customHeight="false" outlineLevel="0" collapsed="false">
      <c r="B711" s="32" t="s">
        <v>818</v>
      </c>
      <c r="C711" s="33" t="s">
        <v>99</v>
      </c>
    </row>
    <row r="712" customFormat="false" ht="12.75" hidden="false" customHeight="false" outlineLevel="0" collapsed="false">
      <c r="B712" s="32" t="s">
        <v>819</v>
      </c>
      <c r="C712" s="33" t="s">
        <v>137</v>
      </c>
    </row>
    <row r="713" customFormat="false" ht="12.75" hidden="false" customHeight="false" outlineLevel="0" collapsed="false">
      <c r="B713" s="32" t="s">
        <v>820</v>
      </c>
      <c r="C713" s="33" t="s">
        <v>95</v>
      </c>
    </row>
    <row r="714" customFormat="false" ht="12.75" hidden="false" customHeight="false" outlineLevel="0" collapsed="false">
      <c r="B714" s="32" t="s">
        <v>821</v>
      </c>
      <c r="C714" s="33" t="s">
        <v>108</v>
      </c>
    </row>
    <row r="715" customFormat="false" ht="12.75" hidden="false" customHeight="false" outlineLevel="0" collapsed="false">
      <c r="B715" s="32" t="s">
        <v>822</v>
      </c>
      <c r="C715" s="33" t="s">
        <v>137</v>
      </c>
    </row>
    <row r="716" customFormat="false" ht="12.75" hidden="false" customHeight="false" outlineLevel="0" collapsed="false">
      <c r="B716" s="32" t="s">
        <v>823</v>
      </c>
      <c r="C716" s="33" t="s">
        <v>88</v>
      </c>
    </row>
    <row r="717" customFormat="false" ht="12.75" hidden="false" customHeight="false" outlineLevel="0" collapsed="false">
      <c r="B717" s="32" t="s">
        <v>824</v>
      </c>
      <c r="C717" s="33" t="s">
        <v>95</v>
      </c>
    </row>
    <row r="718" customFormat="false" ht="12.75" hidden="false" customHeight="false" outlineLevel="0" collapsed="false">
      <c r="B718" s="32" t="s">
        <v>825</v>
      </c>
      <c r="C718" s="33" t="s">
        <v>108</v>
      </c>
    </row>
    <row r="719" customFormat="false" ht="12.75" hidden="false" customHeight="false" outlineLevel="0" collapsed="false">
      <c r="B719" s="32" t="s">
        <v>826</v>
      </c>
      <c r="C719" s="33" t="s">
        <v>95</v>
      </c>
    </row>
    <row r="720" customFormat="false" ht="12.75" hidden="false" customHeight="false" outlineLevel="0" collapsed="false">
      <c r="B720" s="32" t="s">
        <v>827</v>
      </c>
      <c r="C720" s="33" t="s">
        <v>105</v>
      </c>
    </row>
    <row r="721" customFormat="false" ht="12.75" hidden="false" customHeight="false" outlineLevel="0" collapsed="false">
      <c r="B721" s="32" t="s">
        <v>828</v>
      </c>
      <c r="C721" s="33" t="s">
        <v>137</v>
      </c>
    </row>
    <row r="722" customFormat="false" ht="12.75" hidden="false" customHeight="false" outlineLevel="0" collapsed="false">
      <c r="B722" s="32" t="s">
        <v>829</v>
      </c>
      <c r="C722" s="33" t="s">
        <v>137</v>
      </c>
    </row>
    <row r="723" customFormat="false" ht="12.75" hidden="false" customHeight="false" outlineLevel="0" collapsed="false">
      <c r="B723" s="32" t="s">
        <v>830</v>
      </c>
      <c r="C723" s="33" t="s">
        <v>88</v>
      </c>
    </row>
    <row r="724" customFormat="false" ht="12.75" hidden="false" customHeight="false" outlineLevel="0" collapsed="false">
      <c r="B724" s="32" t="s">
        <v>831</v>
      </c>
      <c r="C724" s="33" t="s">
        <v>108</v>
      </c>
    </row>
    <row r="725" customFormat="false" ht="12.75" hidden="false" customHeight="false" outlineLevel="0" collapsed="false">
      <c r="B725" s="32" t="s">
        <v>832</v>
      </c>
      <c r="C725" s="33" t="s">
        <v>95</v>
      </c>
    </row>
    <row r="726" customFormat="false" ht="12.75" hidden="false" customHeight="false" outlineLevel="0" collapsed="false">
      <c r="B726" s="32" t="s">
        <v>833</v>
      </c>
      <c r="C726" s="33" t="s">
        <v>88</v>
      </c>
    </row>
    <row r="727" customFormat="false" ht="12.75" hidden="false" customHeight="false" outlineLevel="0" collapsed="false">
      <c r="B727" s="32" t="s">
        <v>834</v>
      </c>
      <c r="C727" s="33" t="s">
        <v>105</v>
      </c>
    </row>
    <row r="728" customFormat="false" ht="12.75" hidden="false" customHeight="false" outlineLevel="0" collapsed="false">
      <c r="B728" s="32" t="s">
        <v>835</v>
      </c>
      <c r="C728" s="33" t="s">
        <v>105</v>
      </c>
    </row>
    <row r="729" customFormat="false" ht="12.75" hidden="false" customHeight="false" outlineLevel="0" collapsed="false">
      <c r="B729" s="32" t="s">
        <v>836</v>
      </c>
      <c r="C729" s="33" t="s">
        <v>95</v>
      </c>
    </row>
    <row r="730" customFormat="false" ht="12.75" hidden="false" customHeight="false" outlineLevel="0" collapsed="false">
      <c r="B730" s="32" t="s">
        <v>837</v>
      </c>
      <c r="C730" s="33" t="s">
        <v>108</v>
      </c>
    </row>
    <row r="731" customFormat="false" ht="12.75" hidden="false" customHeight="false" outlineLevel="0" collapsed="false">
      <c r="B731" s="32" t="s">
        <v>838</v>
      </c>
      <c r="C731" s="33" t="s">
        <v>105</v>
      </c>
    </row>
    <row r="732" customFormat="false" ht="12.75" hidden="false" customHeight="false" outlineLevel="0" collapsed="false">
      <c r="B732" s="32" t="s">
        <v>839</v>
      </c>
      <c r="C732" s="33" t="s">
        <v>105</v>
      </c>
    </row>
    <row r="733" customFormat="false" ht="12.75" hidden="false" customHeight="false" outlineLevel="0" collapsed="false">
      <c r="B733" s="32" t="s">
        <v>840</v>
      </c>
      <c r="C733" s="33" t="s">
        <v>108</v>
      </c>
    </row>
    <row r="734" customFormat="false" ht="12.75" hidden="false" customHeight="false" outlineLevel="0" collapsed="false">
      <c r="B734" s="32" t="s">
        <v>841</v>
      </c>
      <c r="C734" s="33" t="s">
        <v>137</v>
      </c>
    </row>
    <row r="735" customFormat="false" ht="12.75" hidden="false" customHeight="false" outlineLevel="0" collapsed="false">
      <c r="B735" s="32" t="s">
        <v>842</v>
      </c>
      <c r="C735" s="33" t="s">
        <v>105</v>
      </c>
    </row>
    <row r="736" customFormat="false" ht="12.75" hidden="false" customHeight="false" outlineLevel="0" collapsed="false">
      <c r="B736" s="32" t="s">
        <v>843</v>
      </c>
      <c r="C736" s="33" t="s">
        <v>95</v>
      </c>
    </row>
    <row r="737" customFormat="false" ht="12.75" hidden="false" customHeight="false" outlineLevel="0" collapsed="false">
      <c r="B737" s="32" t="s">
        <v>844</v>
      </c>
      <c r="C737" s="33" t="s">
        <v>105</v>
      </c>
    </row>
    <row r="738" customFormat="false" ht="12.75" hidden="false" customHeight="false" outlineLevel="0" collapsed="false">
      <c r="B738" s="32" t="s">
        <v>845</v>
      </c>
      <c r="C738" s="33" t="s">
        <v>95</v>
      </c>
    </row>
    <row r="739" customFormat="false" ht="12.75" hidden="false" customHeight="false" outlineLevel="0" collapsed="false">
      <c r="B739" s="32" t="s">
        <v>846</v>
      </c>
      <c r="C739" s="33" t="s">
        <v>95</v>
      </c>
    </row>
    <row r="740" customFormat="false" ht="12.75" hidden="false" customHeight="false" outlineLevel="0" collapsed="false">
      <c r="B740" s="32" t="s">
        <v>847</v>
      </c>
      <c r="C740" s="33" t="s">
        <v>95</v>
      </c>
    </row>
    <row r="741" customFormat="false" ht="12.75" hidden="false" customHeight="false" outlineLevel="0" collapsed="false">
      <c r="B741" s="32" t="s">
        <v>848</v>
      </c>
      <c r="C741" s="33" t="s">
        <v>88</v>
      </c>
    </row>
    <row r="742" customFormat="false" ht="12.75" hidden="false" customHeight="false" outlineLevel="0" collapsed="false">
      <c r="B742" s="32" t="s">
        <v>849</v>
      </c>
      <c r="C742" s="33" t="s">
        <v>92</v>
      </c>
    </row>
    <row r="743" customFormat="false" ht="12.75" hidden="false" customHeight="false" outlineLevel="0" collapsed="false">
      <c r="B743" s="32" t="s">
        <v>850</v>
      </c>
      <c r="C743" s="33" t="s">
        <v>95</v>
      </c>
    </row>
    <row r="744" customFormat="false" ht="12.75" hidden="false" customHeight="false" outlineLevel="0" collapsed="false">
      <c r="B744" s="32" t="s">
        <v>851</v>
      </c>
      <c r="C744" s="33" t="s">
        <v>95</v>
      </c>
    </row>
    <row r="745" customFormat="false" ht="12.75" hidden="false" customHeight="false" outlineLevel="0" collapsed="false">
      <c r="B745" s="32" t="s">
        <v>852</v>
      </c>
      <c r="C745" s="33" t="s">
        <v>95</v>
      </c>
    </row>
    <row r="746" customFormat="false" ht="12.75" hidden="false" customHeight="false" outlineLevel="0" collapsed="false">
      <c r="B746" s="32" t="s">
        <v>853</v>
      </c>
      <c r="C746" s="33" t="s">
        <v>108</v>
      </c>
    </row>
    <row r="747" customFormat="false" ht="12.75" hidden="false" customHeight="false" outlineLevel="0" collapsed="false">
      <c r="B747" s="32" t="s">
        <v>854</v>
      </c>
      <c r="C747" s="33" t="s">
        <v>108</v>
      </c>
    </row>
    <row r="748" customFormat="false" ht="12.75" hidden="false" customHeight="false" outlineLevel="0" collapsed="false">
      <c r="B748" s="32" t="s">
        <v>855</v>
      </c>
      <c r="C748" s="33" t="s">
        <v>95</v>
      </c>
    </row>
    <row r="749" customFormat="false" ht="12.75" hidden="false" customHeight="false" outlineLevel="0" collapsed="false">
      <c r="B749" s="32" t="s">
        <v>856</v>
      </c>
      <c r="C749" s="33" t="s">
        <v>95</v>
      </c>
    </row>
    <row r="750" customFormat="false" ht="12.75" hidden="false" customHeight="false" outlineLevel="0" collapsed="false">
      <c r="B750" s="32" t="s">
        <v>857</v>
      </c>
      <c r="C750" s="33" t="s">
        <v>88</v>
      </c>
    </row>
    <row r="751" customFormat="false" ht="12.75" hidden="false" customHeight="false" outlineLevel="0" collapsed="false">
      <c r="B751" s="32" t="s">
        <v>858</v>
      </c>
      <c r="C751" s="33" t="s">
        <v>92</v>
      </c>
    </row>
    <row r="752" customFormat="false" ht="12.75" hidden="false" customHeight="false" outlineLevel="0" collapsed="false">
      <c r="B752" s="32" t="s">
        <v>859</v>
      </c>
      <c r="C752" s="33" t="s">
        <v>95</v>
      </c>
    </row>
    <row r="753" customFormat="false" ht="12.75" hidden="false" customHeight="false" outlineLevel="0" collapsed="false">
      <c r="B753" s="32" t="s">
        <v>860</v>
      </c>
      <c r="C753" s="33" t="s">
        <v>95</v>
      </c>
    </row>
    <row r="754" customFormat="false" ht="12.75" hidden="false" customHeight="false" outlineLevel="0" collapsed="false">
      <c r="B754" s="32" t="s">
        <v>861</v>
      </c>
      <c r="C754" s="33" t="s">
        <v>92</v>
      </c>
    </row>
    <row r="755" customFormat="false" ht="12.75" hidden="false" customHeight="false" outlineLevel="0" collapsed="false">
      <c r="B755" s="32" t="s">
        <v>862</v>
      </c>
      <c r="C755" s="33" t="s">
        <v>95</v>
      </c>
    </row>
    <row r="756" customFormat="false" ht="12.75" hidden="false" customHeight="false" outlineLevel="0" collapsed="false">
      <c r="B756" s="32" t="s">
        <v>863</v>
      </c>
      <c r="C756" s="33" t="s">
        <v>92</v>
      </c>
    </row>
    <row r="757" customFormat="false" ht="12.75" hidden="false" customHeight="false" outlineLevel="0" collapsed="false">
      <c r="B757" s="32" t="s">
        <v>864</v>
      </c>
      <c r="C757" s="33" t="s">
        <v>95</v>
      </c>
    </row>
    <row r="758" customFormat="false" ht="12.75" hidden="false" customHeight="false" outlineLevel="0" collapsed="false">
      <c r="B758" s="32" t="s">
        <v>865</v>
      </c>
      <c r="C758" s="33" t="s">
        <v>99</v>
      </c>
    </row>
    <row r="759" customFormat="false" ht="12.75" hidden="false" customHeight="false" outlineLevel="0" collapsed="false">
      <c r="B759" s="32" t="s">
        <v>866</v>
      </c>
      <c r="C759" s="33" t="s">
        <v>95</v>
      </c>
    </row>
    <row r="760" customFormat="false" ht="12.75" hidden="false" customHeight="false" outlineLevel="0" collapsed="false">
      <c r="B760" s="32" t="s">
        <v>867</v>
      </c>
      <c r="C760" s="33" t="s">
        <v>105</v>
      </c>
    </row>
    <row r="761" customFormat="false" ht="12.75" hidden="false" customHeight="false" outlineLevel="0" collapsed="false">
      <c r="B761" s="32" t="s">
        <v>868</v>
      </c>
      <c r="C761" s="33" t="s">
        <v>99</v>
      </c>
    </row>
    <row r="762" customFormat="false" ht="12.75" hidden="false" customHeight="false" outlineLevel="0" collapsed="false">
      <c r="B762" s="32" t="s">
        <v>869</v>
      </c>
      <c r="C762" s="33" t="s">
        <v>92</v>
      </c>
    </row>
    <row r="763" customFormat="false" ht="12.75" hidden="false" customHeight="false" outlineLevel="0" collapsed="false">
      <c r="B763" s="32" t="s">
        <v>870</v>
      </c>
      <c r="C763" s="33" t="s">
        <v>99</v>
      </c>
    </row>
    <row r="764" customFormat="false" ht="12.75" hidden="false" customHeight="false" outlineLevel="0" collapsed="false">
      <c r="B764" s="32" t="s">
        <v>871</v>
      </c>
      <c r="C764" s="33" t="s">
        <v>95</v>
      </c>
    </row>
    <row r="765" customFormat="false" ht="12.75" hidden="false" customHeight="false" outlineLevel="0" collapsed="false">
      <c r="B765" s="32" t="s">
        <v>872</v>
      </c>
      <c r="C765" s="33" t="s">
        <v>95</v>
      </c>
    </row>
    <row r="766" customFormat="false" ht="12.75" hidden="false" customHeight="false" outlineLevel="0" collapsed="false">
      <c r="B766" s="32" t="s">
        <v>873</v>
      </c>
      <c r="C766" s="33" t="s">
        <v>95</v>
      </c>
    </row>
    <row r="767" customFormat="false" ht="12.75" hidden="false" customHeight="false" outlineLevel="0" collapsed="false">
      <c r="B767" s="32" t="s">
        <v>874</v>
      </c>
      <c r="C767" s="33" t="s">
        <v>88</v>
      </c>
    </row>
    <row r="768" customFormat="false" ht="12.75" hidden="false" customHeight="false" outlineLevel="0" collapsed="false">
      <c r="B768" s="32" t="s">
        <v>875</v>
      </c>
      <c r="C768" s="33" t="s">
        <v>88</v>
      </c>
    </row>
    <row r="769" customFormat="false" ht="12.75" hidden="false" customHeight="false" outlineLevel="0" collapsed="false">
      <c r="B769" s="32" t="s">
        <v>876</v>
      </c>
      <c r="C769" s="33" t="s">
        <v>95</v>
      </c>
    </row>
    <row r="770" customFormat="false" ht="12.75" hidden="false" customHeight="false" outlineLevel="0" collapsed="false">
      <c r="B770" s="32" t="s">
        <v>877</v>
      </c>
      <c r="C770" s="33" t="s">
        <v>95</v>
      </c>
    </row>
    <row r="771" customFormat="false" ht="12.75" hidden="false" customHeight="false" outlineLevel="0" collapsed="false">
      <c r="B771" s="32" t="s">
        <v>878</v>
      </c>
      <c r="C771" s="33" t="s">
        <v>137</v>
      </c>
    </row>
    <row r="772" customFormat="false" ht="12.75" hidden="false" customHeight="false" outlineLevel="0" collapsed="false">
      <c r="B772" s="32" t="s">
        <v>879</v>
      </c>
      <c r="C772" s="33" t="s">
        <v>105</v>
      </c>
    </row>
    <row r="773" customFormat="false" ht="12.75" hidden="false" customHeight="false" outlineLevel="0" collapsed="false">
      <c r="B773" s="32" t="s">
        <v>880</v>
      </c>
      <c r="C773" s="33" t="s">
        <v>95</v>
      </c>
    </row>
    <row r="774" customFormat="false" ht="12.75" hidden="false" customHeight="false" outlineLevel="0" collapsed="false">
      <c r="B774" s="32" t="s">
        <v>881</v>
      </c>
      <c r="C774" s="33" t="s">
        <v>105</v>
      </c>
    </row>
    <row r="775" customFormat="false" ht="12.75" hidden="false" customHeight="false" outlineLevel="0" collapsed="false">
      <c r="B775" s="32" t="s">
        <v>882</v>
      </c>
      <c r="C775" s="33" t="s">
        <v>88</v>
      </c>
    </row>
    <row r="776" customFormat="false" ht="12.75" hidden="false" customHeight="false" outlineLevel="0" collapsed="false">
      <c r="B776" s="32" t="s">
        <v>883</v>
      </c>
      <c r="C776" s="33" t="s">
        <v>105</v>
      </c>
    </row>
    <row r="777" customFormat="false" ht="12.75" hidden="false" customHeight="false" outlineLevel="0" collapsed="false">
      <c r="B777" s="32" t="s">
        <v>884</v>
      </c>
      <c r="C777" s="33" t="s">
        <v>95</v>
      </c>
    </row>
    <row r="778" customFormat="false" ht="12.75" hidden="false" customHeight="false" outlineLevel="0" collapsed="false">
      <c r="B778" s="32" t="s">
        <v>885</v>
      </c>
      <c r="C778" s="33" t="s">
        <v>95</v>
      </c>
    </row>
    <row r="779" customFormat="false" ht="12.75" hidden="false" customHeight="false" outlineLevel="0" collapsed="false">
      <c r="B779" s="32" t="s">
        <v>886</v>
      </c>
      <c r="C779" s="33" t="s">
        <v>95</v>
      </c>
    </row>
    <row r="780" customFormat="false" ht="12.75" hidden="false" customHeight="false" outlineLevel="0" collapsed="false">
      <c r="B780" s="32" t="s">
        <v>887</v>
      </c>
      <c r="C780" s="33" t="s">
        <v>108</v>
      </c>
    </row>
    <row r="781" customFormat="false" ht="12.75" hidden="false" customHeight="false" outlineLevel="0" collapsed="false">
      <c r="B781" s="32" t="s">
        <v>888</v>
      </c>
      <c r="C781" s="33" t="s">
        <v>105</v>
      </c>
    </row>
    <row r="782" customFormat="false" ht="12.75" hidden="false" customHeight="false" outlineLevel="0" collapsed="false">
      <c r="B782" s="32" t="s">
        <v>889</v>
      </c>
      <c r="C782" s="33" t="s">
        <v>105</v>
      </c>
    </row>
    <row r="783" customFormat="false" ht="12.75" hidden="false" customHeight="false" outlineLevel="0" collapsed="false">
      <c r="B783" s="32" t="s">
        <v>890</v>
      </c>
      <c r="C783" s="33" t="s">
        <v>88</v>
      </c>
    </row>
    <row r="784" customFormat="false" ht="12.75" hidden="false" customHeight="false" outlineLevel="0" collapsed="false">
      <c r="B784" s="32" t="s">
        <v>891</v>
      </c>
      <c r="C784" s="33" t="s">
        <v>88</v>
      </c>
    </row>
    <row r="785" customFormat="false" ht="12.75" hidden="false" customHeight="false" outlineLevel="0" collapsed="false">
      <c r="B785" s="32" t="s">
        <v>892</v>
      </c>
      <c r="C785" s="33" t="s">
        <v>105</v>
      </c>
    </row>
    <row r="786" customFormat="false" ht="12.75" hidden="false" customHeight="false" outlineLevel="0" collapsed="false">
      <c r="B786" s="32" t="s">
        <v>893</v>
      </c>
      <c r="C786" s="33" t="s">
        <v>95</v>
      </c>
    </row>
    <row r="787" customFormat="false" ht="12.75" hidden="false" customHeight="false" outlineLevel="0" collapsed="false">
      <c r="B787" s="32" t="s">
        <v>894</v>
      </c>
      <c r="C787" s="33" t="s">
        <v>95</v>
      </c>
    </row>
    <row r="788" customFormat="false" ht="12.75" hidden="false" customHeight="false" outlineLevel="0" collapsed="false">
      <c r="B788" s="32" t="s">
        <v>895</v>
      </c>
      <c r="C788" s="33" t="s">
        <v>105</v>
      </c>
    </row>
    <row r="789" customFormat="false" ht="12.75" hidden="false" customHeight="false" outlineLevel="0" collapsed="false">
      <c r="B789" s="32" t="s">
        <v>896</v>
      </c>
      <c r="C789" s="33" t="s">
        <v>95</v>
      </c>
    </row>
    <row r="790" customFormat="false" ht="12.75" hidden="false" customHeight="false" outlineLevel="0" collapsed="false">
      <c r="B790" s="32" t="s">
        <v>897</v>
      </c>
      <c r="C790" s="33" t="s">
        <v>92</v>
      </c>
    </row>
    <row r="791" customFormat="false" ht="12.75" hidden="false" customHeight="false" outlineLevel="0" collapsed="false">
      <c r="B791" s="32" t="s">
        <v>898</v>
      </c>
      <c r="C791" s="33" t="s">
        <v>92</v>
      </c>
    </row>
    <row r="792" customFormat="false" ht="12.75" hidden="false" customHeight="false" outlineLevel="0" collapsed="false">
      <c r="B792" s="32" t="s">
        <v>899</v>
      </c>
      <c r="C792" s="33" t="s">
        <v>105</v>
      </c>
    </row>
    <row r="793" customFormat="false" ht="12.75" hidden="false" customHeight="false" outlineLevel="0" collapsed="false">
      <c r="B793" s="32" t="s">
        <v>900</v>
      </c>
      <c r="C793" s="33" t="s">
        <v>88</v>
      </c>
    </row>
    <row r="794" customFormat="false" ht="12.75" hidden="false" customHeight="false" outlineLevel="0" collapsed="false">
      <c r="B794" s="32" t="s">
        <v>901</v>
      </c>
      <c r="C794" s="33" t="s">
        <v>105</v>
      </c>
    </row>
    <row r="795" customFormat="false" ht="12.75" hidden="false" customHeight="false" outlineLevel="0" collapsed="false">
      <c r="B795" s="32" t="s">
        <v>902</v>
      </c>
      <c r="C795" s="33" t="s">
        <v>88</v>
      </c>
    </row>
    <row r="796" customFormat="false" ht="12.75" hidden="false" customHeight="false" outlineLevel="0" collapsed="false">
      <c r="B796" s="32" t="s">
        <v>903</v>
      </c>
      <c r="C796" s="33" t="s">
        <v>108</v>
      </c>
    </row>
    <row r="797" customFormat="false" ht="12.75" hidden="false" customHeight="false" outlineLevel="0" collapsed="false">
      <c r="B797" s="32" t="s">
        <v>904</v>
      </c>
      <c r="C797" s="33" t="s">
        <v>92</v>
      </c>
    </row>
    <row r="798" customFormat="false" ht="12.75" hidden="false" customHeight="false" outlineLevel="0" collapsed="false">
      <c r="B798" s="32" t="s">
        <v>905</v>
      </c>
      <c r="C798" s="33" t="s">
        <v>92</v>
      </c>
    </row>
    <row r="799" customFormat="false" ht="12.75" hidden="false" customHeight="false" outlineLevel="0" collapsed="false">
      <c r="B799" s="32" t="s">
        <v>906</v>
      </c>
      <c r="C799" s="33" t="s">
        <v>95</v>
      </c>
    </row>
    <row r="800" customFormat="false" ht="12.75" hidden="false" customHeight="false" outlineLevel="0" collapsed="false">
      <c r="B800" s="32" t="s">
        <v>907</v>
      </c>
      <c r="C800" s="33" t="s">
        <v>95</v>
      </c>
    </row>
    <row r="801" customFormat="false" ht="12.75" hidden="false" customHeight="false" outlineLevel="0" collapsed="false">
      <c r="B801" s="32" t="s">
        <v>908</v>
      </c>
      <c r="C801" s="33" t="s">
        <v>95</v>
      </c>
    </row>
    <row r="802" customFormat="false" ht="12.75" hidden="false" customHeight="false" outlineLevel="0" collapsed="false">
      <c r="B802" s="32" t="s">
        <v>909</v>
      </c>
      <c r="C802" s="33" t="s">
        <v>88</v>
      </c>
    </row>
    <row r="803" customFormat="false" ht="12.75" hidden="false" customHeight="false" outlineLevel="0" collapsed="false">
      <c r="B803" s="32" t="s">
        <v>910</v>
      </c>
      <c r="C803" s="33" t="s">
        <v>99</v>
      </c>
    </row>
    <row r="804" customFormat="false" ht="12.75" hidden="false" customHeight="false" outlineLevel="0" collapsed="false">
      <c r="B804" s="32" t="s">
        <v>911</v>
      </c>
      <c r="C804" s="33" t="s">
        <v>88</v>
      </c>
    </row>
    <row r="805" customFormat="false" ht="12.75" hidden="false" customHeight="false" outlineLevel="0" collapsed="false">
      <c r="B805" s="32" t="s">
        <v>912</v>
      </c>
      <c r="C805" s="33" t="s">
        <v>105</v>
      </c>
    </row>
    <row r="806" customFormat="false" ht="12.75" hidden="false" customHeight="false" outlineLevel="0" collapsed="false">
      <c r="B806" s="32" t="s">
        <v>913</v>
      </c>
      <c r="C806" s="33" t="s">
        <v>99</v>
      </c>
    </row>
    <row r="807" customFormat="false" ht="12.75" hidden="false" customHeight="false" outlineLevel="0" collapsed="false">
      <c r="B807" s="32" t="s">
        <v>914</v>
      </c>
      <c r="C807" s="33" t="s">
        <v>92</v>
      </c>
    </row>
    <row r="808" customFormat="false" ht="12.75" hidden="false" customHeight="false" outlineLevel="0" collapsed="false">
      <c r="B808" s="32" t="s">
        <v>915</v>
      </c>
      <c r="C808" s="33" t="s">
        <v>88</v>
      </c>
    </row>
    <row r="809" customFormat="false" ht="12.75" hidden="false" customHeight="false" outlineLevel="0" collapsed="false">
      <c r="B809" s="32" t="s">
        <v>916</v>
      </c>
      <c r="C809" s="33" t="s">
        <v>88</v>
      </c>
    </row>
    <row r="810" customFormat="false" ht="12.75" hidden="false" customHeight="false" outlineLevel="0" collapsed="false">
      <c r="B810" s="32" t="s">
        <v>917</v>
      </c>
      <c r="C810" s="33" t="s">
        <v>105</v>
      </c>
    </row>
    <row r="811" customFormat="false" ht="12.75" hidden="false" customHeight="false" outlineLevel="0" collapsed="false">
      <c r="B811" s="32" t="s">
        <v>918</v>
      </c>
      <c r="C811" s="33" t="s">
        <v>105</v>
      </c>
    </row>
    <row r="812" customFormat="false" ht="12.75" hidden="false" customHeight="false" outlineLevel="0" collapsed="false">
      <c r="B812" s="32" t="s">
        <v>919</v>
      </c>
      <c r="C812" s="33" t="s">
        <v>105</v>
      </c>
    </row>
    <row r="813" customFormat="false" ht="12.75" hidden="false" customHeight="false" outlineLevel="0" collapsed="false">
      <c r="B813" s="32" t="s">
        <v>920</v>
      </c>
      <c r="C813" s="33" t="s">
        <v>137</v>
      </c>
    </row>
    <row r="814" customFormat="false" ht="12.75" hidden="false" customHeight="false" outlineLevel="0" collapsed="false">
      <c r="B814" s="32" t="s">
        <v>921</v>
      </c>
      <c r="C814" s="33" t="s">
        <v>99</v>
      </c>
    </row>
    <row r="815" customFormat="false" ht="12.75" hidden="false" customHeight="false" outlineLevel="0" collapsed="false">
      <c r="B815" s="32" t="s">
        <v>922</v>
      </c>
      <c r="C815" s="33" t="s">
        <v>137</v>
      </c>
    </row>
    <row r="816" customFormat="false" ht="12.75" hidden="false" customHeight="false" outlineLevel="0" collapsed="false">
      <c r="B816" s="32" t="s">
        <v>923</v>
      </c>
      <c r="C816" s="33" t="s">
        <v>99</v>
      </c>
    </row>
    <row r="817" customFormat="false" ht="12.75" hidden="false" customHeight="false" outlineLevel="0" collapsed="false">
      <c r="B817" s="32" t="s">
        <v>924</v>
      </c>
      <c r="C817" s="33" t="s">
        <v>88</v>
      </c>
    </row>
    <row r="818" customFormat="false" ht="12.75" hidden="false" customHeight="false" outlineLevel="0" collapsed="false">
      <c r="B818" s="32" t="s">
        <v>925</v>
      </c>
      <c r="C818" s="33" t="s">
        <v>88</v>
      </c>
    </row>
    <row r="819" customFormat="false" ht="12.75" hidden="false" customHeight="false" outlineLevel="0" collapsed="false">
      <c r="B819" s="32" t="s">
        <v>926</v>
      </c>
      <c r="C819" s="33" t="s">
        <v>88</v>
      </c>
    </row>
    <row r="820" customFormat="false" ht="12.75" hidden="false" customHeight="false" outlineLevel="0" collapsed="false">
      <c r="B820" s="32" t="s">
        <v>927</v>
      </c>
      <c r="C820" s="33" t="s">
        <v>95</v>
      </c>
    </row>
    <row r="821" customFormat="false" ht="12.75" hidden="false" customHeight="false" outlineLevel="0" collapsed="false">
      <c r="B821" s="32" t="s">
        <v>928</v>
      </c>
      <c r="C821" s="33" t="s">
        <v>95</v>
      </c>
    </row>
    <row r="822" customFormat="false" ht="12.75" hidden="false" customHeight="false" outlineLevel="0" collapsed="false">
      <c r="B822" s="32" t="s">
        <v>929</v>
      </c>
      <c r="C822" s="33" t="s">
        <v>145</v>
      </c>
    </row>
    <row r="823" customFormat="false" ht="12.75" hidden="false" customHeight="false" outlineLevel="0" collapsed="false">
      <c r="B823" s="32" t="s">
        <v>930</v>
      </c>
      <c r="C823" s="33" t="s">
        <v>88</v>
      </c>
    </row>
    <row r="824" customFormat="false" ht="12.75" hidden="false" customHeight="false" outlineLevel="0" collapsed="false">
      <c r="B824" s="32" t="s">
        <v>931</v>
      </c>
      <c r="C824" s="33" t="s">
        <v>137</v>
      </c>
    </row>
    <row r="825" customFormat="false" ht="12.75" hidden="false" customHeight="false" outlineLevel="0" collapsed="false">
      <c r="B825" s="32" t="s">
        <v>16</v>
      </c>
      <c r="C825" s="33" t="s">
        <v>108</v>
      </c>
    </row>
    <row r="826" customFormat="false" ht="12.75" hidden="false" customHeight="false" outlineLevel="0" collapsed="false">
      <c r="B826" s="32" t="s">
        <v>932</v>
      </c>
      <c r="C826" s="33" t="s">
        <v>99</v>
      </c>
    </row>
    <row r="827" customFormat="false" ht="12.75" hidden="false" customHeight="false" outlineLevel="0" collapsed="false">
      <c r="B827" s="32" t="s">
        <v>933</v>
      </c>
      <c r="C827" s="33" t="s">
        <v>95</v>
      </c>
    </row>
    <row r="828" customFormat="false" ht="12.75" hidden="false" customHeight="false" outlineLevel="0" collapsed="false">
      <c r="B828" s="32" t="s">
        <v>934</v>
      </c>
      <c r="C828" s="33" t="s">
        <v>88</v>
      </c>
    </row>
    <row r="829" customFormat="false" ht="12.75" hidden="false" customHeight="false" outlineLevel="0" collapsed="false">
      <c r="B829" s="32" t="s">
        <v>935</v>
      </c>
      <c r="C829" s="33" t="s">
        <v>105</v>
      </c>
    </row>
    <row r="830" customFormat="false" ht="12.75" hidden="false" customHeight="false" outlineLevel="0" collapsed="false">
      <c r="B830" s="32" t="s">
        <v>936</v>
      </c>
      <c r="C830" s="33" t="s">
        <v>88</v>
      </c>
    </row>
    <row r="831" customFormat="false" ht="12.75" hidden="false" customHeight="false" outlineLevel="0" collapsed="false">
      <c r="B831" s="32" t="s">
        <v>937</v>
      </c>
      <c r="C831" s="33" t="s">
        <v>95</v>
      </c>
    </row>
    <row r="832" customFormat="false" ht="12.75" hidden="false" customHeight="false" outlineLevel="0" collapsed="false">
      <c r="B832" s="32" t="s">
        <v>938</v>
      </c>
      <c r="C832" s="33" t="s">
        <v>137</v>
      </c>
    </row>
    <row r="833" customFormat="false" ht="12.75" hidden="false" customHeight="false" outlineLevel="0" collapsed="false">
      <c r="B833" s="32" t="s">
        <v>939</v>
      </c>
      <c r="C833" s="33" t="s">
        <v>99</v>
      </c>
    </row>
    <row r="834" customFormat="false" ht="12.75" hidden="false" customHeight="false" outlineLevel="0" collapsed="false">
      <c r="B834" s="32" t="s">
        <v>940</v>
      </c>
      <c r="C834" s="33" t="s">
        <v>137</v>
      </c>
    </row>
    <row r="835" customFormat="false" ht="12.75" hidden="false" customHeight="false" outlineLevel="0" collapsed="false">
      <c r="B835" s="32" t="s">
        <v>941</v>
      </c>
      <c r="C835" s="33" t="s">
        <v>88</v>
      </c>
    </row>
    <row r="836" customFormat="false" ht="12.75" hidden="false" customHeight="false" outlineLevel="0" collapsed="false">
      <c r="B836" s="32" t="s">
        <v>942</v>
      </c>
      <c r="C836" s="33" t="s">
        <v>88</v>
      </c>
    </row>
    <row r="837" customFormat="false" ht="12.75" hidden="false" customHeight="false" outlineLevel="0" collapsed="false">
      <c r="B837" s="32" t="s">
        <v>943</v>
      </c>
      <c r="C837" s="33" t="s">
        <v>88</v>
      </c>
    </row>
    <row r="838" customFormat="false" ht="12.75" hidden="false" customHeight="false" outlineLevel="0" collapsed="false">
      <c r="B838" s="32" t="s">
        <v>944</v>
      </c>
      <c r="C838" s="33" t="s">
        <v>92</v>
      </c>
    </row>
    <row r="839" customFormat="false" ht="12.75" hidden="false" customHeight="false" outlineLevel="0" collapsed="false">
      <c r="B839" s="32" t="s">
        <v>945</v>
      </c>
      <c r="C839" s="33" t="s">
        <v>137</v>
      </c>
    </row>
    <row r="840" customFormat="false" ht="12.75" hidden="false" customHeight="false" outlineLevel="0" collapsed="false">
      <c r="B840" s="32" t="s">
        <v>946</v>
      </c>
      <c r="C840" s="33" t="s">
        <v>92</v>
      </c>
    </row>
    <row r="841" customFormat="false" ht="12.75" hidden="false" customHeight="false" outlineLevel="0" collapsed="false">
      <c r="B841" s="32" t="s">
        <v>947</v>
      </c>
      <c r="C841" s="33" t="s">
        <v>92</v>
      </c>
    </row>
    <row r="842" customFormat="false" ht="12.75" hidden="false" customHeight="false" outlineLevel="0" collapsed="false">
      <c r="B842" s="32" t="s">
        <v>948</v>
      </c>
      <c r="C842" s="33" t="s">
        <v>95</v>
      </c>
    </row>
    <row r="843" customFormat="false" ht="12.75" hidden="false" customHeight="false" outlineLevel="0" collapsed="false">
      <c r="B843" s="32" t="s">
        <v>949</v>
      </c>
      <c r="C843" s="33" t="s">
        <v>99</v>
      </c>
    </row>
    <row r="844" customFormat="false" ht="12.75" hidden="false" customHeight="false" outlineLevel="0" collapsed="false">
      <c r="B844" s="32" t="s">
        <v>950</v>
      </c>
      <c r="C844" s="33" t="s">
        <v>95</v>
      </c>
    </row>
    <row r="845" customFormat="false" ht="12.75" hidden="false" customHeight="false" outlineLevel="0" collapsed="false">
      <c r="B845" s="32" t="s">
        <v>951</v>
      </c>
      <c r="C845" s="33" t="s">
        <v>137</v>
      </c>
    </row>
    <row r="846" customFormat="false" ht="12.75" hidden="false" customHeight="false" outlineLevel="0" collapsed="false">
      <c r="B846" s="32" t="s">
        <v>952</v>
      </c>
      <c r="C846" s="33" t="s">
        <v>105</v>
      </c>
    </row>
    <row r="847" customFormat="false" ht="12.75" hidden="false" customHeight="false" outlineLevel="0" collapsed="false">
      <c r="B847" s="32" t="s">
        <v>953</v>
      </c>
      <c r="C847" s="33" t="s">
        <v>95</v>
      </c>
    </row>
    <row r="848" customFormat="false" ht="12.75" hidden="false" customHeight="false" outlineLevel="0" collapsed="false">
      <c r="B848" s="32" t="s">
        <v>954</v>
      </c>
      <c r="C848" s="33" t="s">
        <v>95</v>
      </c>
    </row>
    <row r="849" customFormat="false" ht="12.75" hidden="false" customHeight="false" outlineLevel="0" collapsed="false">
      <c r="B849" s="32" t="s">
        <v>955</v>
      </c>
      <c r="C849" s="33" t="s">
        <v>105</v>
      </c>
    </row>
    <row r="850" customFormat="false" ht="12.75" hidden="false" customHeight="false" outlineLevel="0" collapsed="false">
      <c r="B850" s="32" t="s">
        <v>956</v>
      </c>
      <c r="C850" s="33" t="s">
        <v>105</v>
      </c>
    </row>
    <row r="851" customFormat="false" ht="12.75" hidden="false" customHeight="false" outlineLevel="0" collapsed="false">
      <c r="B851" s="32" t="s">
        <v>957</v>
      </c>
      <c r="C851" s="33" t="s">
        <v>88</v>
      </c>
    </row>
    <row r="852" customFormat="false" ht="12.75" hidden="false" customHeight="false" outlineLevel="0" collapsed="false">
      <c r="B852" s="32" t="s">
        <v>958</v>
      </c>
      <c r="C852" s="33" t="s">
        <v>95</v>
      </c>
    </row>
    <row r="853" customFormat="false" ht="12.75" hidden="false" customHeight="false" outlineLevel="0" collapsed="false">
      <c r="B853" s="32" t="s">
        <v>959</v>
      </c>
      <c r="C853" s="33" t="s">
        <v>95</v>
      </c>
    </row>
    <row r="854" customFormat="false" ht="12.75" hidden="false" customHeight="false" outlineLevel="0" collapsed="false">
      <c r="B854" s="32" t="s">
        <v>960</v>
      </c>
      <c r="C854" s="33" t="s">
        <v>99</v>
      </c>
    </row>
    <row r="855" customFormat="false" ht="12.75" hidden="false" customHeight="false" outlineLevel="0" collapsed="false">
      <c r="B855" s="32" t="s">
        <v>961</v>
      </c>
      <c r="C855" s="33" t="s">
        <v>105</v>
      </c>
    </row>
    <row r="856" customFormat="false" ht="12.75" hidden="false" customHeight="false" outlineLevel="0" collapsed="false">
      <c r="B856" s="32" t="s">
        <v>962</v>
      </c>
      <c r="C856" s="33" t="s">
        <v>88</v>
      </c>
    </row>
    <row r="857" customFormat="false" ht="12.75" hidden="false" customHeight="false" outlineLevel="0" collapsed="false">
      <c r="B857" s="32" t="s">
        <v>963</v>
      </c>
      <c r="C857" s="33" t="s">
        <v>105</v>
      </c>
    </row>
    <row r="858" customFormat="false" ht="12.75" hidden="false" customHeight="false" outlineLevel="0" collapsed="false">
      <c r="B858" s="32" t="s">
        <v>964</v>
      </c>
      <c r="C858" s="33" t="s">
        <v>108</v>
      </c>
    </row>
    <row r="859" customFormat="false" ht="12.75" hidden="false" customHeight="false" outlineLevel="0" collapsed="false">
      <c r="B859" s="32" t="s">
        <v>965</v>
      </c>
      <c r="C859" s="33" t="s">
        <v>105</v>
      </c>
    </row>
    <row r="860" customFormat="false" ht="12.75" hidden="false" customHeight="false" outlineLevel="0" collapsed="false">
      <c r="B860" s="32" t="s">
        <v>966</v>
      </c>
      <c r="C860" s="33" t="s">
        <v>108</v>
      </c>
    </row>
    <row r="861" customFormat="false" ht="12.75" hidden="false" customHeight="false" outlineLevel="0" collapsed="false">
      <c r="B861" s="32" t="s">
        <v>967</v>
      </c>
      <c r="C861" s="33" t="s">
        <v>88</v>
      </c>
    </row>
    <row r="862" customFormat="false" ht="12.75" hidden="false" customHeight="false" outlineLevel="0" collapsed="false">
      <c r="B862" s="32" t="s">
        <v>968</v>
      </c>
      <c r="C862" s="33" t="s">
        <v>95</v>
      </c>
    </row>
    <row r="863" customFormat="false" ht="12.75" hidden="false" customHeight="false" outlineLevel="0" collapsed="false">
      <c r="B863" s="32" t="s">
        <v>969</v>
      </c>
      <c r="C863" s="33" t="s">
        <v>108</v>
      </c>
    </row>
    <row r="864" customFormat="false" ht="12.75" hidden="false" customHeight="false" outlineLevel="0" collapsed="false">
      <c r="B864" s="32" t="s">
        <v>970</v>
      </c>
      <c r="C864" s="33" t="s">
        <v>92</v>
      </c>
    </row>
    <row r="865" customFormat="false" ht="12.75" hidden="false" customHeight="false" outlineLevel="0" collapsed="false">
      <c r="B865" s="32" t="s">
        <v>971</v>
      </c>
      <c r="C865" s="33" t="s">
        <v>95</v>
      </c>
    </row>
    <row r="866" customFormat="false" ht="12.75" hidden="false" customHeight="false" outlineLevel="0" collapsed="false">
      <c r="B866" s="32" t="s">
        <v>972</v>
      </c>
      <c r="C866" s="33" t="s">
        <v>95</v>
      </c>
    </row>
    <row r="867" customFormat="false" ht="12.75" hidden="false" customHeight="false" outlineLevel="0" collapsed="false">
      <c r="B867" s="32" t="s">
        <v>973</v>
      </c>
      <c r="C867" s="33" t="s">
        <v>137</v>
      </c>
    </row>
    <row r="868" customFormat="false" ht="12.75" hidden="false" customHeight="false" outlineLevel="0" collapsed="false">
      <c r="B868" s="32" t="s">
        <v>974</v>
      </c>
      <c r="C868" s="33" t="s">
        <v>137</v>
      </c>
    </row>
    <row r="869" customFormat="false" ht="12.75" hidden="false" customHeight="false" outlineLevel="0" collapsed="false">
      <c r="B869" s="32" t="s">
        <v>975</v>
      </c>
      <c r="C869" s="33" t="s">
        <v>108</v>
      </c>
    </row>
    <row r="870" customFormat="false" ht="12.75" hidden="false" customHeight="false" outlineLevel="0" collapsed="false">
      <c r="B870" s="32" t="s">
        <v>976</v>
      </c>
      <c r="C870" s="33" t="s">
        <v>88</v>
      </c>
    </row>
    <row r="871" customFormat="false" ht="12.75" hidden="false" customHeight="false" outlineLevel="0" collapsed="false">
      <c r="B871" s="32" t="s">
        <v>977</v>
      </c>
      <c r="C871" s="33" t="s">
        <v>92</v>
      </c>
    </row>
    <row r="872" customFormat="false" ht="12.75" hidden="false" customHeight="false" outlineLevel="0" collapsed="false">
      <c r="B872" s="32" t="s">
        <v>978</v>
      </c>
      <c r="C872" s="33" t="s">
        <v>95</v>
      </c>
    </row>
    <row r="873" customFormat="false" ht="12.75" hidden="false" customHeight="false" outlineLevel="0" collapsed="false">
      <c r="B873" s="32" t="s">
        <v>979</v>
      </c>
      <c r="C873" s="33" t="s">
        <v>137</v>
      </c>
    </row>
    <row r="874" customFormat="false" ht="12.75" hidden="false" customHeight="false" outlineLevel="0" collapsed="false">
      <c r="B874" s="32" t="s">
        <v>980</v>
      </c>
      <c r="C874" s="33" t="s">
        <v>137</v>
      </c>
    </row>
    <row r="875" customFormat="false" ht="12.75" hidden="false" customHeight="false" outlineLevel="0" collapsed="false">
      <c r="B875" s="32" t="s">
        <v>981</v>
      </c>
      <c r="C875" s="33" t="s">
        <v>95</v>
      </c>
    </row>
    <row r="876" customFormat="false" ht="12.75" hidden="false" customHeight="false" outlineLevel="0" collapsed="false">
      <c r="B876" s="32" t="s">
        <v>982</v>
      </c>
      <c r="C876" s="33" t="s">
        <v>88</v>
      </c>
    </row>
    <row r="877" customFormat="false" ht="12.75" hidden="false" customHeight="false" outlineLevel="0" collapsed="false">
      <c r="B877" s="32" t="s">
        <v>983</v>
      </c>
      <c r="C877" s="33" t="s">
        <v>95</v>
      </c>
    </row>
    <row r="878" customFormat="false" ht="12.75" hidden="false" customHeight="false" outlineLevel="0" collapsed="false">
      <c r="B878" s="32" t="s">
        <v>984</v>
      </c>
      <c r="C878" s="33" t="s">
        <v>99</v>
      </c>
    </row>
    <row r="879" customFormat="false" ht="12.75" hidden="false" customHeight="false" outlineLevel="0" collapsed="false">
      <c r="B879" s="32" t="s">
        <v>985</v>
      </c>
      <c r="C879" s="33" t="s">
        <v>99</v>
      </c>
    </row>
    <row r="880" customFormat="false" ht="12.75" hidden="false" customHeight="false" outlineLevel="0" collapsed="false">
      <c r="B880" s="32" t="s">
        <v>986</v>
      </c>
      <c r="C880" s="33" t="s">
        <v>95</v>
      </c>
    </row>
    <row r="881" customFormat="false" ht="12.75" hidden="false" customHeight="false" outlineLevel="0" collapsed="false">
      <c r="B881" s="32" t="s">
        <v>987</v>
      </c>
      <c r="C881" s="33" t="s">
        <v>95</v>
      </c>
    </row>
    <row r="882" customFormat="false" ht="12.75" hidden="false" customHeight="false" outlineLevel="0" collapsed="false">
      <c r="B882" s="32" t="s">
        <v>988</v>
      </c>
      <c r="C882" s="33" t="s">
        <v>137</v>
      </c>
    </row>
    <row r="883" customFormat="false" ht="12.75" hidden="false" customHeight="false" outlineLevel="0" collapsed="false">
      <c r="B883" s="32" t="s">
        <v>989</v>
      </c>
      <c r="C883" s="33" t="s">
        <v>95</v>
      </c>
    </row>
    <row r="884" customFormat="false" ht="12.75" hidden="false" customHeight="false" outlineLevel="0" collapsed="false">
      <c r="B884" s="32" t="s">
        <v>990</v>
      </c>
      <c r="C884" s="33" t="s">
        <v>105</v>
      </c>
    </row>
    <row r="885" customFormat="false" ht="12.75" hidden="false" customHeight="false" outlineLevel="0" collapsed="false">
      <c r="B885" s="32" t="s">
        <v>991</v>
      </c>
      <c r="C885" s="33" t="s">
        <v>145</v>
      </c>
    </row>
    <row r="886" customFormat="false" ht="12.75" hidden="false" customHeight="false" outlineLevel="0" collapsed="false">
      <c r="B886" s="32" t="s">
        <v>992</v>
      </c>
      <c r="C886" s="33" t="s">
        <v>108</v>
      </c>
    </row>
    <row r="887" customFormat="false" ht="12.75" hidden="false" customHeight="false" outlineLevel="0" collapsed="false">
      <c r="B887" s="32" t="s">
        <v>993</v>
      </c>
      <c r="C887" s="33" t="s">
        <v>105</v>
      </c>
    </row>
    <row r="888" customFormat="false" ht="12.75" hidden="false" customHeight="false" outlineLevel="0" collapsed="false">
      <c r="B888" s="32" t="s">
        <v>994</v>
      </c>
      <c r="C888" s="33" t="s">
        <v>95</v>
      </c>
    </row>
    <row r="889" customFormat="false" ht="12.75" hidden="false" customHeight="false" outlineLevel="0" collapsed="false">
      <c r="B889" s="32" t="s">
        <v>995</v>
      </c>
      <c r="C889" s="33" t="s">
        <v>137</v>
      </c>
    </row>
    <row r="890" customFormat="false" ht="12.75" hidden="false" customHeight="false" outlineLevel="0" collapsed="false">
      <c r="B890" s="32" t="s">
        <v>996</v>
      </c>
      <c r="C890" s="33" t="s">
        <v>95</v>
      </c>
    </row>
    <row r="891" customFormat="false" ht="12.75" hidden="false" customHeight="false" outlineLevel="0" collapsed="false">
      <c r="B891" s="32" t="s">
        <v>997</v>
      </c>
      <c r="C891" s="33" t="s">
        <v>105</v>
      </c>
    </row>
    <row r="892" customFormat="false" ht="12.75" hidden="false" customHeight="false" outlineLevel="0" collapsed="false">
      <c r="B892" s="32" t="s">
        <v>998</v>
      </c>
      <c r="C892" s="33" t="s">
        <v>92</v>
      </c>
    </row>
    <row r="893" customFormat="false" ht="12.75" hidden="false" customHeight="false" outlineLevel="0" collapsed="false">
      <c r="B893" s="32" t="s">
        <v>999</v>
      </c>
      <c r="C893" s="33" t="s">
        <v>99</v>
      </c>
    </row>
    <row r="894" customFormat="false" ht="12.75" hidden="false" customHeight="false" outlineLevel="0" collapsed="false">
      <c r="B894" s="32" t="s">
        <v>1000</v>
      </c>
      <c r="C894" s="33" t="s">
        <v>95</v>
      </c>
    </row>
    <row r="895" customFormat="false" ht="12.75" hidden="false" customHeight="false" outlineLevel="0" collapsed="false">
      <c r="B895" s="32" t="s">
        <v>1001</v>
      </c>
      <c r="C895" s="33" t="s">
        <v>105</v>
      </c>
    </row>
    <row r="896" customFormat="false" ht="12.75" hidden="false" customHeight="false" outlineLevel="0" collapsed="false">
      <c r="B896" s="32" t="s">
        <v>1002</v>
      </c>
      <c r="C896" s="33" t="s">
        <v>92</v>
      </c>
    </row>
    <row r="897" customFormat="false" ht="12.75" hidden="false" customHeight="false" outlineLevel="0" collapsed="false">
      <c r="B897" s="32" t="s">
        <v>1003</v>
      </c>
      <c r="C897" s="33" t="s">
        <v>95</v>
      </c>
    </row>
    <row r="898" customFormat="false" ht="12.75" hidden="false" customHeight="false" outlineLevel="0" collapsed="false">
      <c r="B898" s="32" t="s">
        <v>1004</v>
      </c>
      <c r="C898" s="33" t="s">
        <v>92</v>
      </c>
    </row>
    <row r="899" customFormat="false" ht="12.75" hidden="false" customHeight="false" outlineLevel="0" collapsed="false">
      <c r="B899" s="32" t="s">
        <v>1005</v>
      </c>
      <c r="C899" s="33" t="s">
        <v>105</v>
      </c>
    </row>
    <row r="900" customFormat="false" ht="12.75" hidden="false" customHeight="false" outlineLevel="0" collapsed="false">
      <c r="B900" s="32" t="s">
        <v>1006</v>
      </c>
      <c r="C900" s="33" t="s">
        <v>99</v>
      </c>
    </row>
    <row r="901" customFormat="false" ht="12.75" hidden="false" customHeight="false" outlineLevel="0" collapsed="false">
      <c r="B901" s="32" t="s">
        <v>1007</v>
      </c>
      <c r="C901" s="33" t="s">
        <v>95</v>
      </c>
    </row>
    <row r="902" customFormat="false" ht="12.75" hidden="false" customHeight="false" outlineLevel="0" collapsed="false">
      <c r="B902" s="32" t="s">
        <v>1008</v>
      </c>
      <c r="C902" s="33" t="s">
        <v>137</v>
      </c>
    </row>
    <row r="903" customFormat="false" ht="12.75" hidden="false" customHeight="false" outlineLevel="0" collapsed="false">
      <c r="B903" s="32" t="s">
        <v>1009</v>
      </c>
      <c r="C903" s="33" t="s">
        <v>92</v>
      </c>
    </row>
    <row r="904" customFormat="false" ht="12.75" hidden="false" customHeight="false" outlineLevel="0" collapsed="false">
      <c r="B904" s="32" t="s">
        <v>1010</v>
      </c>
      <c r="C904" s="33" t="s">
        <v>88</v>
      </c>
    </row>
    <row r="905" customFormat="false" ht="12.75" hidden="false" customHeight="false" outlineLevel="0" collapsed="false">
      <c r="B905" s="32" t="s">
        <v>1011</v>
      </c>
      <c r="C905" s="33" t="s">
        <v>88</v>
      </c>
    </row>
    <row r="906" customFormat="false" ht="12.75" hidden="false" customHeight="false" outlineLevel="0" collapsed="false">
      <c r="B906" s="32" t="s">
        <v>1012</v>
      </c>
      <c r="C906" s="33" t="s">
        <v>105</v>
      </c>
    </row>
    <row r="907" customFormat="false" ht="12.75" hidden="false" customHeight="false" outlineLevel="0" collapsed="false">
      <c r="B907" s="32" t="s">
        <v>1013</v>
      </c>
      <c r="C907" s="33" t="s">
        <v>145</v>
      </c>
    </row>
    <row r="908" customFormat="false" ht="12.75" hidden="false" customHeight="false" outlineLevel="0" collapsed="false">
      <c r="B908" s="32" t="s">
        <v>1014</v>
      </c>
      <c r="C908" s="33" t="s">
        <v>95</v>
      </c>
    </row>
    <row r="909" customFormat="false" ht="12.75" hidden="false" customHeight="false" outlineLevel="0" collapsed="false">
      <c r="B909" s="32" t="s">
        <v>1015</v>
      </c>
      <c r="C909" s="33" t="s">
        <v>88</v>
      </c>
    </row>
    <row r="910" customFormat="false" ht="12.75" hidden="false" customHeight="false" outlineLevel="0" collapsed="false">
      <c r="B910" s="32" t="s">
        <v>1016</v>
      </c>
      <c r="C910" s="33" t="s">
        <v>137</v>
      </c>
    </row>
    <row r="911" customFormat="false" ht="12.75" hidden="false" customHeight="false" outlineLevel="0" collapsed="false">
      <c r="B911" s="32" t="s">
        <v>1017</v>
      </c>
      <c r="C911" s="33" t="s">
        <v>92</v>
      </c>
    </row>
    <row r="912" customFormat="false" ht="12.75" hidden="false" customHeight="false" outlineLevel="0" collapsed="false">
      <c r="B912" s="32" t="s">
        <v>1018</v>
      </c>
      <c r="C912" s="33" t="s">
        <v>88</v>
      </c>
    </row>
    <row r="913" customFormat="false" ht="12.75" hidden="false" customHeight="false" outlineLevel="0" collapsed="false">
      <c r="B913" s="32" t="s">
        <v>1019</v>
      </c>
      <c r="C913" s="33" t="s">
        <v>105</v>
      </c>
    </row>
    <row r="914" customFormat="false" ht="12.75" hidden="false" customHeight="false" outlineLevel="0" collapsed="false">
      <c r="B914" s="32" t="s">
        <v>1020</v>
      </c>
      <c r="C914" s="33" t="s">
        <v>92</v>
      </c>
    </row>
    <row r="915" customFormat="false" ht="12.75" hidden="false" customHeight="false" outlineLevel="0" collapsed="false">
      <c r="B915" s="32" t="s">
        <v>1021</v>
      </c>
      <c r="C915" s="33" t="s">
        <v>95</v>
      </c>
    </row>
    <row r="916" customFormat="false" ht="12.75" hidden="false" customHeight="false" outlineLevel="0" collapsed="false">
      <c r="B916" s="32" t="s">
        <v>1022</v>
      </c>
      <c r="C916" s="33" t="s">
        <v>88</v>
      </c>
    </row>
    <row r="917" customFormat="false" ht="12.75" hidden="false" customHeight="false" outlineLevel="0" collapsed="false">
      <c r="B917" s="32" t="s">
        <v>1023</v>
      </c>
      <c r="C917" s="33" t="s">
        <v>88</v>
      </c>
    </row>
    <row r="918" customFormat="false" ht="12.75" hidden="false" customHeight="false" outlineLevel="0" collapsed="false">
      <c r="B918" s="32" t="s">
        <v>1024</v>
      </c>
      <c r="C918" s="33" t="s">
        <v>137</v>
      </c>
    </row>
    <row r="919" customFormat="false" ht="12.75" hidden="false" customHeight="false" outlineLevel="0" collapsed="false">
      <c r="B919" s="32" t="s">
        <v>1025</v>
      </c>
      <c r="C919" s="33" t="s">
        <v>95</v>
      </c>
    </row>
    <row r="920" customFormat="false" ht="12.75" hidden="false" customHeight="false" outlineLevel="0" collapsed="false">
      <c r="B920" s="32" t="s">
        <v>1026</v>
      </c>
      <c r="C920" s="33" t="s">
        <v>92</v>
      </c>
    </row>
    <row r="921" customFormat="false" ht="12.75" hidden="false" customHeight="false" outlineLevel="0" collapsed="false">
      <c r="B921" s="32" t="s">
        <v>1027</v>
      </c>
      <c r="C921" s="33" t="s">
        <v>105</v>
      </c>
    </row>
    <row r="922" customFormat="false" ht="12.75" hidden="false" customHeight="false" outlineLevel="0" collapsed="false">
      <c r="B922" s="32" t="s">
        <v>1028</v>
      </c>
      <c r="C922" s="33" t="s">
        <v>88</v>
      </c>
    </row>
    <row r="923" customFormat="false" ht="12.75" hidden="false" customHeight="false" outlineLevel="0" collapsed="false">
      <c r="B923" s="32" t="s">
        <v>1029</v>
      </c>
      <c r="C923" s="33" t="s">
        <v>105</v>
      </c>
    </row>
    <row r="924" customFormat="false" ht="12.75" hidden="false" customHeight="false" outlineLevel="0" collapsed="false">
      <c r="B924" s="32" t="s">
        <v>1030</v>
      </c>
      <c r="C924" s="33" t="s">
        <v>95</v>
      </c>
    </row>
    <row r="925" customFormat="false" ht="12.75" hidden="false" customHeight="false" outlineLevel="0" collapsed="false">
      <c r="B925" s="32" t="s">
        <v>1031</v>
      </c>
      <c r="C925" s="33" t="s">
        <v>95</v>
      </c>
    </row>
    <row r="926" customFormat="false" ht="12.75" hidden="false" customHeight="false" outlineLevel="0" collapsed="false">
      <c r="B926" s="32" t="s">
        <v>1032</v>
      </c>
      <c r="C926" s="33" t="s">
        <v>95</v>
      </c>
    </row>
    <row r="927" customFormat="false" ht="12.75" hidden="false" customHeight="false" outlineLevel="0" collapsed="false">
      <c r="B927" s="32" t="s">
        <v>1033</v>
      </c>
      <c r="C927" s="33" t="s">
        <v>105</v>
      </c>
    </row>
    <row r="928" customFormat="false" ht="12.75" hidden="false" customHeight="false" outlineLevel="0" collapsed="false">
      <c r="B928" s="32" t="s">
        <v>1034</v>
      </c>
      <c r="C928" s="33" t="s">
        <v>95</v>
      </c>
    </row>
    <row r="929" customFormat="false" ht="12.75" hidden="false" customHeight="false" outlineLevel="0" collapsed="false">
      <c r="B929" s="32" t="s">
        <v>1035</v>
      </c>
      <c r="C929" s="33" t="s">
        <v>108</v>
      </c>
    </row>
    <row r="930" customFormat="false" ht="12.75" hidden="false" customHeight="false" outlineLevel="0" collapsed="false">
      <c r="B930" s="32" t="s">
        <v>1036</v>
      </c>
      <c r="C930" s="33" t="s">
        <v>95</v>
      </c>
    </row>
    <row r="931" customFormat="false" ht="12.75" hidden="false" customHeight="false" outlineLevel="0" collapsed="false">
      <c r="B931" s="32" t="s">
        <v>1037</v>
      </c>
      <c r="C931" s="33" t="s">
        <v>88</v>
      </c>
    </row>
    <row r="932" customFormat="false" ht="12.75" hidden="false" customHeight="false" outlineLevel="0" collapsed="false">
      <c r="B932" s="32" t="s">
        <v>1038</v>
      </c>
      <c r="C932" s="33" t="s">
        <v>95</v>
      </c>
    </row>
    <row r="933" customFormat="false" ht="12.75" hidden="false" customHeight="false" outlineLevel="0" collapsed="false">
      <c r="B933" s="32" t="s">
        <v>1039</v>
      </c>
      <c r="C933" s="33" t="s">
        <v>108</v>
      </c>
    </row>
    <row r="934" customFormat="false" ht="12.75" hidden="false" customHeight="false" outlineLevel="0" collapsed="false">
      <c r="B934" s="32" t="s">
        <v>1040</v>
      </c>
      <c r="C934" s="33" t="s">
        <v>92</v>
      </c>
    </row>
    <row r="935" customFormat="false" ht="12.75" hidden="false" customHeight="false" outlineLevel="0" collapsed="false">
      <c r="B935" s="32" t="s">
        <v>1041</v>
      </c>
      <c r="C935" s="33" t="s">
        <v>95</v>
      </c>
    </row>
    <row r="936" customFormat="false" ht="12.75" hidden="false" customHeight="false" outlineLevel="0" collapsed="false">
      <c r="B936" s="32" t="s">
        <v>1042</v>
      </c>
      <c r="C936" s="33" t="s">
        <v>99</v>
      </c>
    </row>
    <row r="937" customFormat="false" ht="12.75" hidden="false" customHeight="false" outlineLevel="0" collapsed="false">
      <c r="B937" s="32" t="s">
        <v>1043</v>
      </c>
      <c r="C937" s="33" t="s">
        <v>95</v>
      </c>
    </row>
    <row r="938" customFormat="false" ht="12.75" hidden="false" customHeight="false" outlineLevel="0" collapsed="false">
      <c r="B938" s="32" t="s">
        <v>1044</v>
      </c>
      <c r="C938" s="33" t="s">
        <v>95</v>
      </c>
    </row>
    <row r="939" customFormat="false" ht="12.75" hidden="false" customHeight="false" outlineLevel="0" collapsed="false">
      <c r="B939" s="32" t="s">
        <v>1045</v>
      </c>
      <c r="C939" s="33" t="s">
        <v>88</v>
      </c>
    </row>
    <row r="940" customFormat="false" ht="12.75" hidden="false" customHeight="false" outlineLevel="0" collapsed="false">
      <c r="B940" s="32" t="s">
        <v>1046</v>
      </c>
      <c r="C940" s="33" t="s">
        <v>137</v>
      </c>
    </row>
    <row r="941" customFormat="false" ht="12.75" hidden="false" customHeight="false" outlineLevel="0" collapsed="false">
      <c r="B941" s="32" t="s">
        <v>1047</v>
      </c>
      <c r="C941" s="33" t="s">
        <v>88</v>
      </c>
    </row>
    <row r="942" customFormat="false" ht="12.75" hidden="false" customHeight="false" outlineLevel="0" collapsed="false">
      <c r="B942" s="32" t="s">
        <v>1048</v>
      </c>
      <c r="C942" s="33" t="s">
        <v>88</v>
      </c>
    </row>
    <row r="943" customFormat="false" ht="12.75" hidden="false" customHeight="false" outlineLevel="0" collapsed="false">
      <c r="B943" s="32" t="s">
        <v>1049</v>
      </c>
      <c r="C943" s="33" t="s">
        <v>95</v>
      </c>
    </row>
    <row r="944" customFormat="false" ht="12.75" hidden="false" customHeight="false" outlineLevel="0" collapsed="false">
      <c r="B944" s="32" t="s">
        <v>1050</v>
      </c>
      <c r="C944" s="33" t="s">
        <v>95</v>
      </c>
    </row>
    <row r="945" customFormat="false" ht="12.75" hidden="false" customHeight="false" outlineLevel="0" collapsed="false">
      <c r="B945" s="32" t="s">
        <v>1051</v>
      </c>
      <c r="C945" s="33" t="s">
        <v>105</v>
      </c>
    </row>
    <row r="946" customFormat="false" ht="12.75" hidden="false" customHeight="false" outlineLevel="0" collapsed="false">
      <c r="B946" s="32" t="s">
        <v>1052</v>
      </c>
      <c r="C946" s="33" t="s">
        <v>137</v>
      </c>
    </row>
    <row r="947" customFormat="false" ht="12.75" hidden="false" customHeight="false" outlineLevel="0" collapsed="false">
      <c r="B947" s="32" t="s">
        <v>1053</v>
      </c>
      <c r="C947" s="33" t="s">
        <v>137</v>
      </c>
    </row>
    <row r="948" customFormat="false" ht="12.75" hidden="false" customHeight="false" outlineLevel="0" collapsed="false">
      <c r="B948" s="32" t="s">
        <v>1054</v>
      </c>
      <c r="C948" s="33" t="s">
        <v>137</v>
      </c>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_rels/item4.xml.rels><?xml version="1.0" encoding="UTF-8"?>
<Relationships xmlns="http://schemas.openxmlformats.org/package/2006/relationships"><Relationship Id="rId1" Type="http://schemas.openxmlformats.org/officeDocument/2006/relationships/customXmlProps" Target="itemProps4.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6be2fa-c122-4666-900a-48b469d4158c" xsi:nil="true"/>
    <lcf76f155ced4ddcb4097134ff3c332f xmlns="a1178e15-edc8-4bff-8a1d-f65160f1622d">
      <Terms xmlns="http://schemas.microsoft.com/office/infopath/2007/PartnerControls"/>
    </lcf76f155ced4ddcb4097134ff3c332f>
    <SharedWithUsers xmlns="d86be2fa-c122-4666-900a-48b469d4158c">
      <UserInfo>
        <DisplayName>Di Curzio Patrizia</DisplayName>
        <AccountId>19</AccountId>
        <AccountType/>
      </UserInfo>
      <UserInfo>
        <DisplayName>Piras Patrizia</DisplayName>
        <AccountId>22</AccountId>
        <AccountType/>
      </UserInfo>
      <UserInfo>
        <DisplayName>Costa Cristina</DisplayName>
        <AccountId>49</AccountId>
        <AccountType/>
      </UserInfo>
      <UserInfo>
        <DisplayName>Consolo Alessia</DisplayName>
        <AccountId>115</AccountId>
        <AccountType/>
      </UserInfo>
      <UserInfo>
        <DisplayName>Frascino Giosafat</DisplayName>
        <AccountId>135</AccountId>
        <AccountType/>
      </UserInfo>
      <UserInfo>
        <DisplayName>Giancarlo De Lisi</DisplayName>
        <AccountId>281</AccountId>
        <AccountType/>
      </UserInfo>
    </SharedWithUsers>
    <DECRETI xmlns="a1178e15-edc8-4bff-8a1d-f65160f1622d" xsi:nil="true"/>
    <_Flow_SignoffStatus xmlns="a1178e15-edc8-4bff-8a1d-f65160f162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DataMashup xmlns="http://schemas.microsoft.com/DataMashup" sqmid="e858fbf5-595f-43d6-bf78-1857c9b5dcc5">AAAAABUDAABQSwMEFAACAAgAyVx8WpJv2WWlAAAA9gAAABIAHABDb25maWcvUGFja2FnZS54bWwgohgAKKAUAAAAAAAAAAAAAAAAAAAAAAAAAAAAhY8xDoIwGIWvQrrTFsTEkJ8yOJlIYqIxrk2ppRGKocVyNweP5BXEKOrm+L73De/drzfIh6YOLrKzujUZijBFgTSiLbVRGerdMVygnMGGixNXMhhlY9PBlhmqnDunhHjvsZ/htlMkpjQih2K9FZVsOPrI+r8camMdN0IiBvvXGBbjKKE4oXNMgUwQCm2+QjzufbY/EJZ97fpOMu3C1Q7IFIG8P7AHUEsDBBQAAgAIAMlcf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JXHxaKIpHuA4AAAARAAAAEwAcAEZvcm11bGFzL1NlY3Rpb24xLm0gohgAKKAUAAAAAAAAAAAAAAAAAAAAAAAAAAAAK05NLsnMz1MIhtCG1gBQSwECLQAUAAIACADJXHxakm/ZZaUAAAD2AAAAEgAAAAAAAAAAAAAAAAAAAAAAQ29uZmlnL1BhY2thZ2UueG1sUEsBAi0AFAACAAgAyVx8Wg/K6aukAAAA6QAAABMAAAAAAAAAAAAAAAAA8QAAAFtDb250ZW50X1R5cGVzXS54bWxQSwECLQAUAAIACADJXHx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tgnSyrLS7kebF2Bga6C9SwAAAAACAAAAAAAQZgAAAAEAACAAAACUrABnVOrQZYEg/8EG+6EbdFF9qkXzRlgvamA3r37iqwAAAAAOgAAAAAIAACAAAABtQqdIpF5JF9E2ke79to+Pknot2Rki/EKvBru1qU+gVVAAAACplBtWNdBtASfcZ95f1bGT7SaMZSbEoU26H0/ocfY7ArQbG44ocoWX+k17j3V/93/z8ii+ReCEeIxJUixzV0SwEezzt+an/SBFTwABl5JpvkAAAAD4hl+VsSmlwikVqtMwhCU3VOOX7yrFFkF+nD3cFLlWnWkl/5CmhkYr/pZoK/0nxN60dOzOVzrlpvsSAQSeEFq/</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3F475C40FCF8C4459A4FE0B8B42B68D2" ma:contentTypeVersion="21" ma:contentTypeDescription="Creare un nuovo documento." ma:contentTypeScope="" ma:versionID="21fdd10a9d447d211d19cb6470101dfd">
  <xsd:schema xmlns:xsd="http://www.w3.org/2001/XMLSchema" xmlns:xs="http://www.w3.org/2001/XMLSchema" xmlns:p="http://schemas.microsoft.com/office/2006/metadata/properties" xmlns:ns2="a1178e15-edc8-4bff-8a1d-f65160f1622d" xmlns:ns3="d86be2fa-c122-4666-900a-48b469d4158c" targetNamespace="http://schemas.microsoft.com/office/2006/metadata/properties" ma:root="true" ma:fieldsID="dd0404c14d1a1f544840eef1c9196062" ns2:_="" ns3:_="">
    <xsd:import namespace="a1178e15-edc8-4bff-8a1d-f65160f1622d"/>
    <xsd:import namespace="d86be2fa-c122-4666-900a-48b469d415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_Flow_SignoffStatus" minOccurs="0"/>
                <xsd:element ref="ns2:DECRETI"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178e15-edc8-4bff-8a1d-f65160f162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1ea8c9ea-906f-4781-a163-e2e9b2e1f72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tato consenso" ma:internalName="Stato_x0020_consenso">
      <xsd:simpleType>
        <xsd:restriction base="dms:Text"/>
      </xsd:simpleType>
    </xsd:element>
    <xsd:element name="DECRETI" ma:index="25" nillable="true" ma:displayName="DECRETI" ma:format="Dropdown" ma:internalName="DECRETI">
      <xsd:simpleType>
        <xsd:restriction base="dms:Text">
          <xsd:maxLength value="255"/>
        </xsd:restrictio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6be2fa-c122-4666-900a-48b469d4158c" elementFormDefault="qualified">
    <xsd:import namespace="http://schemas.microsoft.com/office/2006/documentManagement/types"/>
    <xsd:import namespace="http://schemas.microsoft.com/office/infopath/2007/PartnerControls"/>
    <xsd:element name="SharedWithUsers" ma:index="1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102abb25-3d91-4447-8bc1-d5156f4cae1f}" ma:internalName="TaxCatchAll" ma:showField="CatchAllData" ma:web="d86be2fa-c122-4666-900a-48b469d415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7029A7-E3CC-4465-BF4C-E6B4318D241E}"/>
</file>

<file path=customXml/itemProps2.xml><?xml version="1.0" encoding="utf-8"?>
<ds:datastoreItem xmlns:ds="http://schemas.openxmlformats.org/officeDocument/2006/customXml" ds:itemID="{7EE2BD4A-9278-49C5-8A53-322CCD06ADCB}"/>
</file>

<file path=customXml/itemProps3.xml><?xml version="1.0" encoding="utf-8"?>
<ds:datastoreItem xmlns:ds="http://schemas.openxmlformats.org/officeDocument/2006/customXml" ds:itemID="{160AF3B6-571A-4B79-84CB-B7872AC5B36E}"/>
</file>

<file path=customXml/itemProps4.xml><?xml version="1.0" encoding="utf-8"?>
<ds:datastoreItem xmlns:ds="http://schemas.openxmlformats.org/officeDocument/2006/customXml" ds:itemID="{5C29005D-507D-444A-8560-5FF2B6E704ED}"/>
</file>

<file path=docProps/app.xml><?xml version="1.0" encoding="utf-8"?>
<Properties xmlns="http://schemas.openxmlformats.org/officeDocument/2006/extended-properties" xmlns:vt="http://schemas.openxmlformats.org/officeDocument/2006/docPropsVTypes">
  <Template/>
  <TotalTime>22</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2023-05-09T06:35:56Z</dcterms:created>
  <dc:creator>Sorrentino Giampaolo</dc:creator>
  <dc:description/>
  <dc:language>it-IT</dc:language>
  <cp:lastModifiedBy/>
  <dcterms:modified xsi:type="dcterms:W3CDTF">2025-05-21T12:13:50Z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0x0101003F475C40FCF8C4459A4FE0B8B42B68D2</vt:lpwstr>
  </property>
  <property fmtid="{D5CDD505-2E9C-101B-9397-08002B2CF9AE}" pid="3" name="MediaServiceImageTags">
    <vt:lpwstr/>
  </property>
</Properties>
</file>