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12_INDUST IMPR RIC INNOV\ok\"/>
    </mc:Choice>
  </mc:AlternateContent>
  <bookViews>
    <workbookView xWindow="32760" yWindow="32760" windowWidth="28800" windowHeight="11655" tabRatio="523"/>
  </bookViews>
  <sheets>
    <sheet name="2023" sheetId="13" r:id="rId1"/>
    <sheet name="2023 1° sem" sheetId="14" r:id="rId2"/>
    <sheet name="2022" sheetId="1" r:id="rId3"/>
    <sheet name="2022 1° sem" sheetId="2" r:id="rId4"/>
    <sheet name="2021" sheetId="3" r:id="rId5"/>
    <sheet name="2021 1° sem" sheetId="4" r:id="rId6"/>
    <sheet name="2020" sheetId="5" r:id="rId7"/>
    <sheet name="2020 1° sem" sheetId="6" r:id="rId8"/>
    <sheet name="2019" sheetId="7" r:id="rId9"/>
    <sheet name="2019 1°sem" sheetId="8" r:id="rId10"/>
    <sheet name="2018" sheetId="9" r:id="rId11"/>
    <sheet name="2018 1°sem" sheetId="10" r:id="rId12"/>
    <sheet name="2017" sheetId="11" r:id="rId13"/>
    <sheet name="2017 1°sem" sheetId="12" r:id="rId14"/>
  </sheets>
  <definedNames>
    <definedName name="_xlnm.Print_Area" localSheetId="12">'2017'!$A$1:$J$14</definedName>
    <definedName name="_xlnm.Print_Area" localSheetId="13">'2017 1°sem'!$A$1:$J$15</definedName>
    <definedName name="_xlnm.Print_Area" localSheetId="10">'2018'!$A$1:$J$14</definedName>
    <definedName name="_xlnm.Print_Area" localSheetId="11">'2018 1°sem'!$A$1:$J$14</definedName>
    <definedName name="_xlnm.Print_Area" localSheetId="8">'2019'!$A$1:$J$14</definedName>
    <definedName name="_xlnm.Print_Area" localSheetId="9">'2019 1°sem'!$A$1:$J$14</definedName>
    <definedName name="_xlnm.Print_Area" localSheetId="6">'2020'!$A$1:$J$14</definedName>
    <definedName name="_xlnm.Print_Area" localSheetId="7">'2020 1° sem'!$A$1:$J$14</definedName>
    <definedName name="_xlnm.Print_Area" localSheetId="5">'2021 1° sem'!$A$1:$J$14</definedName>
    <definedName name="_xlnm.Print_Area" localSheetId="3">'2022 1° sem'!$A$1:$J$14</definedName>
    <definedName name="_xlnm.Print_Area" localSheetId="1">'2023 1° sem'!$A$1:$J$14</definedName>
    <definedName name="Excel_BuiltIn_Print_Area" localSheetId="12">'2017'!$A$1:$J$14</definedName>
    <definedName name="Excel_BuiltIn_Print_Area" localSheetId="13">'2017 1°sem'!$A$1:$J$15</definedName>
    <definedName name="Excel_BuiltIn_Print_Area" localSheetId="10">'2018'!$A$1:$J$14</definedName>
    <definedName name="Excel_BuiltIn_Print_Area" localSheetId="11">'2018 1°sem'!$A$1:$J$14</definedName>
    <definedName name="Excel_BuiltIn_Print_Area" localSheetId="8">'2019'!$A$1:$J$14</definedName>
    <definedName name="Excel_BuiltIn_Print_Area" localSheetId="9">'2019 1°sem'!$A$1:$J$14</definedName>
    <definedName name="Excel_BuiltIn_Print_Area" localSheetId="6">'2020'!$A$1:$J$14</definedName>
    <definedName name="Excel_BuiltIn_Print_Area" localSheetId="7">'2020 1° sem'!$A$1:$J$14</definedName>
    <definedName name="Excel_BuiltIn_Print_Area" localSheetId="5">'2021 1° sem'!$A$1:$J$14</definedName>
    <definedName name="Excel_BuiltIn_Print_Area" localSheetId="3">'2022 1° sem'!$A$1:$J$14</definedName>
    <definedName name="Excel_BuiltIn_Print_Area" localSheetId="1">'2023 1° sem'!$A$1:$J$14</definedName>
  </definedNames>
  <calcPr calcId="977461"/>
</workbook>
</file>

<file path=xl/calcChain.xml><?xml version="1.0" encoding="utf-8"?>
<calcChain xmlns="http://schemas.openxmlformats.org/spreadsheetml/2006/main">
  <c r="J4" i="11" l="1"/>
  <c r="J5" i="11"/>
  <c r="J6" i="11"/>
  <c r="J7" i="11"/>
  <c r="J8" i="11"/>
  <c r="J9" i="11"/>
  <c r="J10" i="11"/>
  <c r="J11" i="11"/>
  <c r="I12" i="11"/>
  <c r="J12" i="11"/>
  <c r="J4" i="12"/>
  <c r="J5" i="12"/>
  <c r="J6" i="12"/>
  <c r="J7" i="12"/>
  <c r="J8" i="12"/>
  <c r="J9" i="12"/>
  <c r="J10" i="12"/>
  <c r="J11" i="12"/>
  <c r="J12" i="12"/>
  <c r="B13" i="12"/>
  <c r="C13" i="12"/>
  <c r="D13" i="12"/>
  <c r="E13" i="12"/>
  <c r="F13" i="12"/>
  <c r="G13" i="12"/>
  <c r="H13" i="12"/>
  <c r="I13" i="12"/>
  <c r="J13" i="12"/>
  <c r="J4" i="9"/>
  <c r="J5" i="9"/>
  <c r="J6" i="9"/>
  <c r="J7" i="9"/>
  <c r="J8" i="9"/>
  <c r="J9" i="9"/>
  <c r="J10" i="9"/>
  <c r="J11" i="9"/>
  <c r="J12" i="9"/>
  <c r="J4" i="10"/>
  <c r="J5" i="10"/>
  <c r="J6" i="10"/>
  <c r="J7" i="10"/>
  <c r="J8" i="10"/>
  <c r="J9" i="10"/>
  <c r="J10" i="10"/>
  <c r="J11" i="10"/>
  <c r="I12" i="10"/>
  <c r="J12" i="10"/>
  <c r="J4" i="7"/>
  <c r="J5" i="7"/>
  <c r="J6" i="7"/>
  <c r="J7" i="7"/>
  <c r="J8" i="7"/>
  <c r="J9" i="7"/>
  <c r="J10" i="7"/>
  <c r="J11" i="7"/>
  <c r="J12" i="7"/>
  <c r="J4" i="8"/>
  <c r="J5" i="8"/>
  <c r="J6" i="8"/>
  <c r="J7" i="8"/>
  <c r="J8" i="8"/>
  <c r="J9" i="8"/>
  <c r="J10" i="8"/>
  <c r="J11" i="8"/>
  <c r="J12" i="8"/>
  <c r="J4" i="6"/>
  <c r="J5" i="6"/>
  <c r="J6" i="6"/>
  <c r="J7" i="6"/>
  <c r="J8" i="6"/>
  <c r="J9" i="6"/>
  <c r="J10" i="6"/>
  <c r="J11" i="6"/>
  <c r="J12" i="6"/>
</calcChain>
</file>

<file path=xl/sharedStrings.xml><?xml version="1.0" encoding="utf-8"?>
<sst xmlns="http://schemas.openxmlformats.org/spreadsheetml/2006/main" count="358" uniqueCount="36">
  <si>
    <t>Tab. 12.19 Imprese artigiane attive per durata dell'attività e per provincia - Anno 2022</t>
  </si>
  <si>
    <t>Provincia</t>
  </si>
  <si>
    <t>0 - 1  anno</t>
  </si>
  <si>
    <t>2 - 4 anni</t>
  </si>
  <si>
    <t>5 - 10 anni</t>
  </si>
  <si>
    <t>11 - 17 anni</t>
  </si>
  <si>
    <t>18 - 27 anni</t>
  </si>
  <si>
    <t>28 - 37 anni</t>
  </si>
  <si>
    <t>Più di 37 anni</t>
  </si>
  <si>
    <t>N.D.</t>
  </si>
  <si>
    <t>Totale</t>
  </si>
  <si>
    <t xml:space="preserve">Alessandria  </t>
  </si>
  <si>
    <t>Asti</t>
  </si>
  <si>
    <t>Biella</t>
  </si>
  <si>
    <t xml:space="preserve">Cuneo      </t>
  </si>
  <si>
    <t xml:space="preserve">Novara       </t>
  </si>
  <si>
    <t xml:space="preserve">Torino      </t>
  </si>
  <si>
    <t xml:space="preserve">Verbano C.O.       </t>
  </si>
  <si>
    <t xml:space="preserve">Vercelli     </t>
  </si>
  <si>
    <t>Piemonte</t>
  </si>
  <si>
    <t>Fonte: Unioncamere Piemonte su dati InfoCamere</t>
  </si>
  <si>
    <t>Tab. 12.19 Imprese artigiane attive per durata dell'attività e per provincia - Anno 2022 (primo semestre)</t>
  </si>
  <si>
    <t>-</t>
  </si>
  <si>
    <t>Tab. 12.19 Imprese artigiane attive per durata dell'attività e per provincia - Anno 2021</t>
  </si>
  <si>
    <t>Tab. 12.19 Imprese artigiane attive per durata dell'attività e per provincia - Anno 2021 (primo semestre)</t>
  </si>
  <si>
    <t>Tab. 12.19 Imprese artigiane attive per durata dell'attività e per provincia - Anno 2020</t>
  </si>
  <si>
    <t>Tab. 12.19 Imprese artigiane attive per durata dell'attività e per provincia - Anno 2020 (primo semestre)</t>
  </si>
  <si>
    <t>Tab. 12.19 Imprese artigiane attive per durata dell'attività e per provincia - Anno 2019</t>
  </si>
  <si>
    <t>Tab. 12.19 Imprese artigiane attive per durata dell'attività e per provincia - Anno 2019 (primo semestre)</t>
  </si>
  <si>
    <t>Tab. 12.19 Imprese artigiane attive per durata dell'attività e per provincia - Anno 2018</t>
  </si>
  <si>
    <t>Tab. 12.19 Imprese artigiane attive per durata dell'attività e per provincia - Anno 2018 (primo semestre)</t>
  </si>
  <si>
    <t>Tab. 12.19 Imprese artigiane attive per durata dell'attività e per provincia - Anno 2017</t>
  </si>
  <si>
    <t>Tab. 12.19 Imprese artigiane attive per durata dell'attività e per provincia - Anno 2017 (primo semestre)</t>
  </si>
  <si>
    <t>Fonte: Regione Piemonte, Osservatorio dell'artigianato, sistemapiemonte.it</t>
  </si>
  <si>
    <t>Tab. 12.19 Imprese artigiane attive per durata dell'attività e per provincia - Anno 2023 (primo semestre)</t>
  </si>
  <si>
    <t>Tab. 12.19 Imprese artigiane attive per durata dell'attività e per provincia - 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</si>
</sst>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_-* #,##0.00_-;\-* #,##0.00_-;_-* \-??_-;_-@_-"/>
    <numFmt numFmtId="173" formatCode="_-* #,##0_-;\-* #,##0_-;_-* \-??_-;_-@_-"/>
  </numFmts>
  <fonts count="7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172" fontId="6" fillId="0" borderId="0" applyFill="0" applyBorder="0" applyAlignment="0" applyProtection="0"/>
    <xf numFmtId="9" fontId="6" fillId="0" borderId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49" fontId="2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vertical="center"/>
    </xf>
    <xf numFmtId="1" fontId="4" fillId="2" borderId="2" xfId="0" applyNumberFormat="1" applyFont="1" applyFill="1" applyBorder="1" applyAlignment="1">
      <alignment horizontal="right" vertical="center" wrapText="1"/>
    </xf>
    <xf numFmtId="1" fontId="4" fillId="2" borderId="2" xfId="0" applyNumberFormat="1" applyFont="1" applyFill="1" applyBorder="1" applyAlignment="1">
      <alignment horizontal="right" vertical="center"/>
    </xf>
    <xf numFmtId="1" fontId="0" fillId="2" borderId="2" xfId="0" applyNumberFormat="1" applyFont="1" applyFill="1" applyBorder="1" applyAlignment="1">
      <alignment horizontal="right" vertical="center"/>
    </xf>
    <xf numFmtId="1" fontId="0" fillId="2" borderId="0" xfId="0" applyNumberFormat="1" applyFont="1" applyFill="1"/>
    <xf numFmtId="173" fontId="0" fillId="2" borderId="0" xfId="1" applyNumberFormat="1" applyFont="1" applyFill="1" applyBorder="1" applyAlignment="1" applyProtection="1"/>
    <xf numFmtId="173" fontId="0" fillId="2" borderId="0" xfId="1" applyNumberFormat="1" applyFont="1" applyFill="1" applyBorder="1" applyAlignment="1" applyProtection="1">
      <alignment horizontal="right"/>
    </xf>
    <xf numFmtId="0" fontId="0" fillId="2" borderId="0" xfId="0" applyFill="1" applyAlignment="1">
      <alignment horizontal="center"/>
    </xf>
    <xf numFmtId="173" fontId="0" fillId="2" borderId="0" xfId="0" applyNumberFormat="1" applyFill="1"/>
    <xf numFmtId="3" fontId="0" fillId="2" borderId="0" xfId="0" applyNumberFormat="1" applyFont="1" applyFill="1"/>
    <xf numFmtId="3" fontId="0" fillId="3" borderId="1" xfId="0" applyNumberFormat="1" applyFont="1" applyFill="1" applyBorder="1" applyAlignment="1">
      <alignment vertical="center"/>
    </xf>
    <xf numFmtId="173" fontId="0" fillId="3" borderId="1" xfId="1" applyNumberFormat="1" applyFont="1" applyFill="1" applyBorder="1" applyAlignment="1" applyProtection="1"/>
    <xf numFmtId="173" fontId="0" fillId="3" borderId="1" xfId="1" applyNumberFormat="1" applyFont="1" applyFill="1" applyBorder="1" applyAlignment="1" applyProtection="1">
      <alignment horizontal="right"/>
    </xf>
    <xf numFmtId="3" fontId="0" fillId="2" borderId="0" xfId="0" applyNumberFormat="1" applyFill="1"/>
    <xf numFmtId="0" fontId="5" fillId="2" borderId="0" xfId="0" applyFont="1" applyFill="1"/>
    <xf numFmtId="9" fontId="0" fillId="2" borderId="0" xfId="2" applyFont="1" applyFill="1" applyBorder="1" applyAlignment="1" applyProtection="1"/>
    <xf numFmtId="0" fontId="4" fillId="2" borderId="0" xfId="0" applyFont="1" applyFill="1"/>
    <xf numFmtId="173" fontId="0" fillId="0" borderId="0" xfId="1" applyNumberFormat="1" applyFont="1" applyFill="1" applyBorder="1" applyAlignment="1" applyProtection="1"/>
    <xf numFmtId="0" fontId="0" fillId="2" borderId="1" xfId="0" applyFill="1" applyBorder="1"/>
    <xf numFmtId="3" fontId="4" fillId="2" borderId="0" xfId="0" applyNumberFormat="1" applyFont="1" applyFill="1"/>
    <xf numFmtId="173" fontId="1" fillId="2" borderId="0" xfId="1" applyNumberFormat="1" applyFont="1" applyFill="1" applyBorder="1" applyAlignment="1" applyProtection="1"/>
    <xf numFmtId="173" fontId="1" fillId="2" borderId="0" xfId="1" applyNumberFormat="1" applyFont="1" applyFill="1" applyBorder="1" applyAlignment="1" applyProtection="1">
      <alignment horizontal="right"/>
    </xf>
    <xf numFmtId="173" fontId="1" fillId="3" borderId="1" xfId="1" applyNumberFormat="1" applyFont="1" applyFill="1" applyBorder="1" applyAlignment="1" applyProtection="1"/>
    <xf numFmtId="173" fontId="1" fillId="3" borderId="1" xfId="1" applyNumberFormat="1" applyFont="1" applyFill="1" applyBorder="1" applyAlignment="1" applyProtection="1">
      <alignment horizontal="right"/>
    </xf>
    <xf numFmtId="9" fontId="1" fillId="2" borderId="0" xfId="2" applyFont="1" applyFill="1" applyBorder="1" applyAlignment="1" applyProtection="1"/>
    <xf numFmtId="173" fontId="1" fillId="0" borderId="0" xfId="1" applyNumberFormat="1" applyFont="1" applyFill="1" applyBorder="1" applyAlignment="1" applyProtection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="85" zoomScaleNormal="85" workbookViewId="0"/>
  </sheetViews>
  <sheetFormatPr defaultRowHeight="12.75" x14ac:dyDescent="0.2"/>
  <cols>
    <col min="1" max="9" width="12.7109375" style="1" customWidth="1"/>
    <col min="10" max="10" width="10.28515625" style="1" customWidth="1"/>
    <col min="11" max="12" width="9.140625" style="1" hidden="1" customWidth="1"/>
    <col min="13" max="16384" width="9.140625" style="1"/>
  </cols>
  <sheetData>
    <row r="1" spans="1:12" ht="18" customHeight="1" x14ac:dyDescent="0.2">
      <c r="A1" s="2" t="s">
        <v>35</v>
      </c>
      <c r="B1" s="2"/>
      <c r="C1" s="3"/>
      <c r="D1" s="3"/>
      <c r="E1" s="3"/>
      <c r="F1" s="4"/>
      <c r="G1" s="4"/>
      <c r="H1" s="4"/>
      <c r="I1" s="4"/>
      <c r="J1" s="4"/>
    </row>
    <row r="2" spans="1:12" ht="15.75" x14ac:dyDescent="0.2">
      <c r="A2" s="5"/>
      <c r="B2" s="5"/>
      <c r="C2" s="6"/>
      <c r="D2" s="6"/>
      <c r="E2" s="6"/>
      <c r="F2" s="7"/>
      <c r="G2" s="7"/>
      <c r="H2" s="7"/>
      <c r="I2" s="7"/>
      <c r="J2" s="7"/>
    </row>
    <row r="3" spans="1:12" ht="24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2" ht="13.5" customHeight="1" x14ac:dyDescent="0.2">
      <c r="A4" s="12" t="s">
        <v>11</v>
      </c>
      <c r="B4" s="28">
        <v>681</v>
      </c>
      <c r="C4" s="28">
        <v>1591</v>
      </c>
      <c r="D4" s="28">
        <v>2350</v>
      </c>
      <c r="E4" s="28">
        <v>1876</v>
      </c>
      <c r="F4" s="28">
        <v>1989</v>
      </c>
      <c r="G4" s="28">
        <v>1013</v>
      </c>
      <c r="H4" s="28">
        <v>713</v>
      </c>
      <c r="I4" s="29">
        <v>1</v>
      </c>
      <c r="J4" s="28">
        <v>10214</v>
      </c>
      <c r="K4" s="15"/>
      <c r="L4" s="16"/>
    </row>
    <row r="5" spans="1:12" ht="13.5" customHeight="1" x14ac:dyDescent="0.2">
      <c r="A5" s="17" t="s">
        <v>12</v>
      </c>
      <c r="B5" s="28">
        <v>400</v>
      </c>
      <c r="C5" s="28">
        <v>943</v>
      </c>
      <c r="D5" s="28">
        <v>1399</v>
      </c>
      <c r="E5" s="28">
        <v>1162</v>
      </c>
      <c r="F5" s="28">
        <v>1111</v>
      </c>
      <c r="G5" s="28">
        <v>626</v>
      </c>
      <c r="H5" s="28">
        <v>376</v>
      </c>
      <c r="I5" s="29" t="s">
        <v>22</v>
      </c>
      <c r="J5" s="28">
        <v>6017</v>
      </c>
      <c r="L5" s="16"/>
    </row>
    <row r="6" spans="1:12" ht="13.5" customHeight="1" x14ac:dyDescent="0.2">
      <c r="A6" s="17" t="s">
        <v>13</v>
      </c>
      <c r="B6" s="28">
        <v>206</v>
      </c>
      <c r="C6" s="28">
        <v>616</v>
      </c>
      <c r="D6" s="28">
        <v>983</v>
      </c>
      <c r="E6" s="28">
        <v>767</v>
      </c>
      <c r="F6" s="28">
        <v>952</v>
      </c>
      <c r="G6" s="28">
        <v>565</v>
      </c>
      <c r="H6" s="28">
        <v>402</v>
      </c>
      <c r="I6" s="29" t="s">
        <v>22</v>
      </c>
      <c r="J6" s="28">
        <v>4491</v>
      </c>
      <c r="L6" s="16"/>
    </row>
    <row r="7" spans="1:12" ht="13.5" customHeight="1" x14ac:dyDescent="0.2">
      <c r="A7" s="17" t="s">
        <v>14</v>
      </c>
      <c r="B7" s="28">
        <v>1229</v>
      </c>
      <c r="C7" s="28">
        <v>2687</v>
      </c>
      <c r="D7" s="28">
        <v>3635</v>
      </c>
      <c r="E7" s="28">
        <v>2755</v>
      </c>
      <c r="F7" s="28">
        <v>3337</v>
      </c>
      <c r="G7" s="28">
        <v>2118</v>
      </c>
      <c r="H7" s="28">
        <v>1295</v>
      </c>
      <c r="I7" s="29" t="s">
        <v>22</v>
      </c>
      <c r="J7" s="28">
        <v>17056</v>
      </c>
      <c r="L7" s="16"/>
    </row>
    <row r="8" spans="1:12" ht="13.5" customHeight="1" x14ac:dyDescent="0.2">
      <c r="A8" s="17" t="s">
        <v>15</v>
      </c>
      <c r="B8" s="28">
        <v>527</v>
      </c>
      <c r="C8" s="28">
        <v>1352</v>
      </c>
      <c r="D8" s="28">
        <v>2023</v>
      </c>
      <c r="E8" s="28">
        <v>1719</v>
      </c>
      <c r="F8" s="28">
        <v>1579</v>
      </c>
      <c r="G8" s="28">
        <v>884</v>
      </c>
      <c r="H8" s="28">
        <v>611</v>
      </c>
      <c r="I8" s="29" t="s">
        <v>22</v>
      </c>
      <c r="J8" s="28">
        <v>8695</v>
      </c>
      <c r="L8" s="16"/>
    </row>
    <row r="9" spans="1:12" ht="13.5" customHeight="1" x14ac:dyDescent="0.2">
      <c r="A9" s="17" t="s">
        <v>16</v>
      </c>
      <c r="B9" s="28">
        <v>4041</v>
      </c>
      <c r="C9" s="28">
        <v>10213</v>
      </c>
      <c r="D9" s="28">
        <v>14074</v>
      </c>
      <c r="E9" s="28">
        <v>12811</v>
      </c>
      <c r="F9" s="28">
        <v>10782</v>
      </c>
      <c r="G9" s="28">
        <v>5028</v>
      </c>
      <c r="H9" s="28">
        <v>2873</v>
      </c>
      <c r="I9" s="29" t="s">
        <v>22</v>
      </c>
      <c r="J9" s="28">
        <v>59822</v>
      </c>
      <c r="L9" s="16"/>
    </row>
    <row r="10" spans="1:12" ht="13.5" customHeight="1" x14ac:dyDescent="0.2">
      <c r="A10" s="17" t="s">
        <v>17</v>
      </c>
      <c r="B10" s="28">
        <v>206</v>
      </c>
      <c r="C10" s="28">
        <v>504</v>
      </c>
      <c r="D10" s="28">
        <v>795</v>
      </c>
      <c r="E10" s="28">
        <v>761</v>
      </c>
      <c r="F10" s="28">
        <v>837</v>
      </c>
      <c r="G10" s="28">
        <v>553</v>
      </c>
      <c r="H10" s="28">
        <v>316</v>
      </c>
      <c r="I10" s="29" t="s">
        <v>22</v>
      </c>
      <c r="J10" s="28">
        <v>3972</v>
      </c>
      <c r="L10" s="16"/>
    </row>
    <row r="11" spans="1:12" ht="13.5" customHeight="1" x14ac:dyDescent="0.2">
      <c r="A11" s="17" t="s">
        <v>18</v>
      </c>
      <c r="B11" s="28">
        <v>261</v>
      </c>
      <c r="C11" s="28">
        <v>649</v>
      </c>
      <c r="D11" s="28">
        <v>904</v>
      </c>
      <c r="E11" s="28">
        <v>804</v>
      </c>
      <c r="F11" s="28">
        <v>832</v>
      </c>
      <c r="G11" s="28">
        <v>486</v>
      </c>
      <c r="H11" s="28">
        <v>317</v>
      </c>
      <c r="I11" s="29" t="s">
        <v>22</v>
      </c>
      <c r="J11" s="28">
        <v>4253</v>
      </c>
      <c r="L11" s="16"/>
    </row>
    <row r="12" spans="1:12" ht="13.5" customHeight="1" thickBot="1" x14ac:dyDescent="0.25">
      <c r="A12" s="18" t="s">
        <v>19</v>
      </c>
      <c r="B12" s="30">
        <v>7551</v>
      </c>
      <c r="C12" s="30">
        <v>18555</v>
      </c>
      <c r="D12" s="30">
        <v>26163</v>
      </c>
      <c r="E12" s="30">
        <v>22655</v>
      </c>
      <c r="F12" s="30">
        <v>21419</v>
      </c>
      <c r="G12" s="30">
        <v>11273</v>
      </c>
      <c r="H12" s="30">
        <v>6903</v>
      </c>
      <c r="I12" s="31">
        <v>1</v>
      </c>
      <c r="J12" s="31">
        <v>114520</v>
      </c>
      <c r="K12" s="21"/>
      <c r="L12" s="16"/>
    </row>
    <row r="13" spans="1:12" x14ac:dyDescent="0.2">
      <c r="B13" s="21"/>
      <c r="C13" s="21"/>
      <c r="D13" s="21"/>
      <c r="E13" s="21"/>
      <c r="F13" s="21"/>
      <c r="G13" s="21"/>
      <c r="H13" s="21"/>
      <c r="I13" s="21"/>
      <c r="J13" s="21"/>
    </row>
    <row r="14" spans="1:12" x14ac:dyDescent="0.2">
      <c r="A14" s="22" t="s">
        <v>20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2" x14ac:dyDescent="0.2">
      <c r="A15" s="24"/>
    </row>
  </sheetData>
  <phoneticPr fontId="0" type="noConversion"/>
  <pageMargins left="0.7" right="0.7" top="0.75" bottom="0.75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="85" zoomScaleNormal="85" workbookViewId="0"/>
  </sheetViews>
  <sheetFormatPr defaultRowHeight="12.75" x14ac:dyDescent="0.2"/>
  <cols>
    <col min="1" max="8" width="12.7109375" style="1" customWidth="1"/>
    <col min="9" max="10" width="10.5703125" style="1" customWidth="1"/>
    <col min="11" max="16384" width="9.140625" style="1"/>
  </cols>
  <sheetData>
    <row r="1" spans="1:11" ht="18" customHeight="1" x14ac:dyDescent="0.2">
      <c r="A1" s="2" t="s">
        <v>28</v>
      </c>
      <c r="B1" s="2"/>
      <c r="C1" s="3"/>
      <c r="D1" s="3"/>
      <c r="E1" s="3"/>
      <c r="F1" s="4"/>
      <c r="G1" s="4"/>
      <c r="H1" s="4"/>
      <c r="I1" s="4"/>
      <c r="J1" s="4"/>
    </row>
    <row r="2" spans="1:11" ht="15.75" x14ac:dyDescent="0.2">
      <c r="A2" s="5"/>
      <c r="B2" s="5"/>
      <c r="C2" s="6"/>
      <c r="D2" s="6"/>
      <c r="E2" s="6"/>
      <c r="F2" s="7"/>
      <c r="G2" s="7"/>
      <c r="H2" s="7"/>
      <c r="I2" s="7"/>
      <c r="J2" s="7"/>
    </row>
    <row r="3" spans="1:11" ht="24" customHeight="1" x14ac:dyDescent="0.2">
      <c r="A3" s="8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1" ht="13.5" customHeight="1" x14ac:dyDescent="0.2">
      <c r="A4" s="12" t="s">
        <v>11</v>
      </c>
      <c r="B4" s="25">
        <v>491</v>
      </c>
      <c r="C4" s="25">
        <v>1660</v>
      </c>
      <c r="D4" s="25">
        <v>2500</v>
      </c>
      <c r="E4" s="25">
        <v>2304</v>
      </c>
      <c r="F4" s="25">
        <v>2044</v>
      </c>
      <c r="G4" s="25">
        <v>1119</v>
      </c>
      <c r="H4" s="25">
        <v>707</v>
      </c>
      <c r="I4" s="13">
        <v>1</v>
      </c>
      <c r="J4" s="13">
        <f t="shared" ref="J4:J12" si="0">SUM(B4:I4)</f>
        <v>10826</v>
      </c>
      <c r="K4" s="15"/>
    </row>
    <row r="5" spans="1:11" ht="13.5" customHeight="1" x14ac:dyDescent="0.2">
      <c r="A5" s="17" t="s">
        <v>12</v>
      </c>
      <c r="B5" s="25">
        <v>268</v>
      </c>
      <c r="C5" s="25">
        <v>1054</v>
      </c>
      <c r="D5" s="25">
        <v>1467</v>
      </c>
      <c r="E5" s="25">
        <v>1240</v>
      </c>
      <c r="F5" s="25">
        <v>1132</v>
      </c>
      <c r="G5" s="25">
        <v>614</v>
      </c>
      <c r="H5" s="25">
        <v>357</v>
      </c>
      <c r="I5" s="14" t="s">
        <v>22</v>
      </c>
      <c r="J5" s="14">
        <f t="shared" si="0"/>
        <v>6132</v>
      </c>
    </row>
    <row r="6" spans="1:11" ht="13.5" customHeight="1" x14ac:dyDescent="0.2">
      <c r="A6" s="17" t="s">
        <v>13</v>
      </c>
      <c r="B6" s="25">
        <v>184</v>
      </c>
      <c r="C6" s="25">
        <v>690</v>
      </c>
      <c r="D6" s="25">
        <v>1017</v>
      </c>
      <c r="E6" s="25">
        <v>1072</v>
      </c>
      <c r="F6" s="25">
        <v>1041</v>
      </c>
      <c r="G6" s="25">
        <v>641</v>
      </c>
      <c r="H6" s="25">
        <v>380</v>
      </c>
      <c r="I6" s="14" t="s">
        <v>22</v>
      </c>
      <c r="J6" s="14">
        <f t="shared" si="0"/>
        <v>5025</v>
      </c>
    </row>
    <row r="7" spans="1:11" ht="13.5" customHeight="1" x14ac:dyDescent="0.2">
      <c r="A7" s="17" t="s">
        <v>14</v>
      </c>
      <c r="B7" s="25">
        <v>755</v>
      </c>
      <c r="C7" s="25">
        <v>2687</v>
      </c>
      <c r="D7" s="25">
        <v>3741</v>
      </c>
      <c r="E7" s="25">
        <v>3381</v>
      </c>
      <c r="F7" s="25">
        <v>3618</v>
      </c>
      <c r="G7" s="25">
        <v>2119</v>
      </c>
      <c r="H7" s="25">
        <v>1167</v>
      </c>
      <c r="I7" s="14" t="s">
        <v>22</v>
      </c>
      <c r="J7" s="14">
        <f t="shared" si="0"/>
        <v>17468</v>
      </c>
    </row>
    <row r="8" spans="1:11" ht="13.5" customHeight="1" x14ac:dyDescent="0.2">
      <c r="A8" s="17" t="s">
        <v>15</v>
      </c>
      <c r="B8" s="25">
        <v>371</v>
      </c>
      <c r="C8" s="25">
        <v>1453</v>
      </c>
      <c r="D8" s="25">
        <v>2254</v>
      </c>
      <c r="E8" s="25">
        <v>2034</v>
      </c>
      <c r="F8" s="25">
        <v>1535</v>
      </c>
      <c r="G8" s="25">
        <v>954</v>
      </c>
      <c r="H8" s="25">
        <v>506</v>
      </c>
      <c r="I8" s="14" t="s">
        <v>22</v>
      </c>
      <c r="J8" s="14">
        <f t="shared" si="0"/>
        <v>9107</v>
      </c>
    </row>
    <row r="9" spans="1:11" ht="13.5" customHeight="1" x14ac:dyDescent="0.2">
      <c r="A9" s="17" t="s">
        <v>16</v>
      </c>
      <c r="B9" s="25">
        <v>3026</v>
      </c>
      <c r="C9" s="25">
        <v>10054</v>
      </c>
      <c r="D9" s="25">
        <v>14198</v>
      </c>
      <c r="E9" s="25">
        <v>13535</v>
      </c>
      <c r="F9" s="25">
        <v>10109</v>
      </c>
      <c r="G9" s="25">
        <v>5122</v>
      </c>
      <c r="H9" s="25">
        <v>2448</v>
      </c>
      <c r="I9" s="14" t="s">
        <v>22</v>
      </c>
      <c r="J9" s="14">
        <f t="shared" si="0"/>
        <v>58492</v>
      </c>
    </row>
    <row r="10" spans="1:11" ht="13.5" customHeight="1" x14ac:dyDescent="0.2">
      <c r="A10" s="17" t="s">
        <v>17</v>
      </c>
      <c r="B10" s="25">
        <v>158</v>
      </c>
      <c r="C10" s="25">
        <v>540</v>
      </c>
      <c r="D10" s="25">
        <v>861</v>
      </c>
      <c r="E10" s="25">
        <v>882</v>
      </c>
      <c r="F10" s="25">
        <v>927</v>
      </c>
      <c r="G10" s="25">
        <v>518</v>
      </c>
      <c r="H10" s="25">
        <v>295</v>
      </c>
      <c r="I10" s="14" t="s">
        <v>22</v>
      </c>
      <c r="J10" s="14">
        <f t="shared" si="0"/>
        <v>4181</v>
      </c>
    </row>
    <row r="11" spans="1:11" ht="13.5" customHeight="1" x14ac:dyDescent="0.2">
      <c r="A11" s="17" t="s">
        <v>18</v>
      </c>
      <c r="B11" s="25">
        <v>183</v>
      </c>
      <c r="C11" s="25">
        <v>645</v>
      </c>
      <c r="D11" s="25">
        <v>974</v>
      </c>
      <c r="E11" s="25">
        <v>1095</v>
      </c>
      <c r="F11" s="25">
        <v>855</v>
      </c>
      <c r="G11" s="25">
        <v>515</v>
      </c>
      <c r="H11" s="25">
        <v>266</v>
      </c>
      <c r="I11" s="13">
        <v>1</v>
      </c>
      <c r="J11" s="13">
        <f t="shared" si="0"/>
        <v>4534</v>
      </c>
    </row>
    <row r="12" spans="1:11" ht="13.5" customHeight="1" x14ac:dyDescent="0.2">
      <c r="A12" s="18" t="s">
        <v>19</v>
      </c>
      <c r="B12" s="19">
        <v>5436</v>
      </c>
      <c r="C12" s="19">
        <v>18783</v>
      </c>
      <c r="D12" s="19">
        <v>27012</v>
      </c>
      <c r="E12" s="19">
        <v>25543</v>
      </c>
      <c r="F12" s="19">
        <v>21261</v>
      </c>
      <c r="G12" s="19">
        <v>11602</v>
      </c>
      <c r="H12" s="19">
        <v>6126</v>
      </c>
      <c r="I12" s="19">
        <v>2</v>
      </c>
      <c r="J12" s="19">
        <f t="shared" si="0"/>
        <v>115765</v>
      </c>
      <c r="K12" s="21"/>
    </row>
    <row r="13" spans="1:11" x14ac:dyDescent="0.2">
      <c r="B13" s="21"/>
      <c r="C13" s="21"/>
      <c r="D13" s="21"/>
      <c r="E13" s="21"/>
      <c r="F13" s="21"/>
      <c r="G13" s="21"/>
      <c r="H13" s="21"/>
      <c r="I13" s="21"/>
      <c r="J13" s="21"/>
    </row>
    <row r="14" spans="1:11" x14ac:dyDescent="0.2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1" x14ac:dyDescent="0.2">
      <c r="A15" s="24"/>
    </row>
    <row r="16" spans="1:11" x14ac:dyDescent="0.2">
      <c r="B16" s="16"/>
      <c r="C16" s="16"/>
      <c r="D16" s="16"/>
      <c r="E16" s="16"/>
      <c r="F16" s="16"/>
      <c r="G16" s="16"/>
      <c r="H16" s="16"/>
      <c r="I16" s="16"/>
      <c r="J16" s="16"/>
    </row>
  </sheetData>
  <sheetProtection selectLockedCells="1" selectUnlockedCells="1"/>
  <phoneticPr fontId="0" type="noConversion"/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="85" zoomScaleNormal="85" workbookViewId="0"/>
  </sheetViews>
  <sheetFormatPr defaultRowHeight="12.75" x14ac:dyDescent="0.2"/>
  <cols>
    <col min="1" max="8" width="12.7109375" style="1" customWidth="1"/>
    <col min="9" max="9" width="10.5703125" style="1" customWidth="1"/>
    <col min="10" max="10" width="9.28515625" style="1" customWidth="1"/>
    <col min="11" max="16384" width="9.140625" style="1"/>
  </cols>
  <sheetData>
    <row r="1" spans="1:11" ht="18" customHeight="1" x14ac:dyDescent="0.2">
      <c r="A1" s="2" t="s">
        <v>29</v>
      </c>
      <c r="B1" s="2"/>
      <c r="C1" s="3"/>
      <c r="D1" s="3"/>
      <c r="E1" s="3"/>
      <c r="F1" s="4"/>
      <c r="G1" s="4"/>
      <c r="H1" s="4"/>
      <c r="I1" s="4"/>
    </row>
    <row r="2" spans="1:11" ht="15.75" x14ac:dyDescent="0.2">
      <c r="A2" s="5"/>
      <c r="B2" s="5"/>
      <c r="C2" s="6"/>
      <c r="D2" s="6"/>
      <c r="E2" s="6"/>
      <c r="F2" s="7"/>
      <c r="G2" s="7"/>
      <c r="H2" s="7"/>
      <c r="I2" s="7"/>
      <c r="J2" s="26"/>
    </row>
    <row r="3" spans="1:11" ht="24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1" ht="13.5" customHeight="1" x14ac:dyDescent="0.2">
      <c r="A4" s="12" t="s">
        <v>11</v>
      </c>
      <c r="B4" s="25">
        <v>634</v>
      </c>
      <c r="C4" s="25">
        <v>1690</v>
      </c>
      <c r="D4" s="25">
        <v>2482</v>
      </c>
      <c r="E4" s="25">
        <v>2348</v>
      </c>
      <c r="F4" s="25">
        <v>1994</v>
      </c>
      <c r="G4" s="25">
        <v>1092</v>
      </c>
      <c r="H4" s="25">
        <v>687</v>
      </c>
      <c r="I4" s="13">
        <v>1</v>
      </c>
      <c r="J4" s="13">
        <f t="shared" ref="J4:J12" si="0">SUM(B4:I4)</f>
        <v>10928</v>
      </c>
      <c r="K4" s="15"/>
    </row>
    <row r="5" spans="1:11" ht="13.5" customHeight="1" x14ac:dyDescent="0.2">
      <c r="A5" s="17" t="s">
        <v>12</v>
      </c>
      <c r="B5" s="25">
        <v>413</v>
      </c>
      <c r="C5" s="25">
        <v>1037</v>
      </c>
      <c r="D5" s="25">
        <v>1428</v>
      </c>
      <c r="E5" s="25">
        <v>1239</v>
      </c>
      <c r="F5" s="25">
        <v>1106</v>
      </c>
      <c r="G5" s="25">
        <v>592</v>
      </c>
      <c r="H5" s="25">
        <v>338</v>
      </c>
      <c r="I5" s="14" t="s">
        <v>22</v>
      </c>
      <c r="J5" s="13">
        <f t="shared" si="0"/>
        <v>6153</v>
      </c>
    </row>
    <row r="6" spans="1:11" ht="13.5" customHeight="1" x14ac:dyDescent="0.2">
      <c r="A6" s="17" t="s">
        <v>13</v>
      </c>
      <c r="B6" s="25">
        <v>260</v>
      </c>
      <c r="C6" s="25">
        <v>700</v>
      </c>
      <c r="D6" s="25">
        <v>1020</v>
      </c>
      <c r="E6" s="25">
        <v>1081</v>
      </c>
      <c r="F6" s="25">
        <v>1034</v>
      </c>
      <c r="G6" s="25">
        <v>620</v>
      </c>
      <c r="H6" s="25">
        <v>372</v>
      </c>
      <c r="I6" s="14" t="s">
        <v>22</v>
      </c>
      <c r="J6" s="13">
        <f t="shared" si="0"/>
        <v>5087</v>
      </c>
    </row>
    <row r="7" spans="1:11" ht="13.5" customHeight="1" x14ac:dyDescent="0.2">
      <c r="A7" s="17" t="s">
        <v>14</v>
      </c>
      <c r="B7" s="25">
        <v>1035</v>
      </c>
      <c r="C7" s="25">
        <v>2676</v>
      </c>
      <c r="D7" s="25">
        <v>3746</v>
      </c>
      <c r="E7" s="25">
        <v>3390</v>
      </c>
      <c r="F7" s="25">
        <v>3604</v>
      </c>
      <c r="G7" s="25">
        <v>2049</v>
      </c>
      <c r="H7" s="25">
        <v>1099</v>
      </c>
      <c r="I7" s="14" t="s">
        <v>22</v>
      </c>
      <c r="J7" s="13">
        <f t="shared" si="0"/>
        <v>17599</v>
      </c>
    </row>
    <row r="8" spans="1:11" ht="13.5" customHeight="1" x14ac:dyDescent="0.2">
      <c r="A8" s="17" t="s">
        <v>15</v>
      </c>
      <c r="B8" s="25">
        <v>605</v>
      </c>
      <c r="C8" s="25">
        <v>1431</v>
      </c>
      <c r="D8" s="25">
        <v>2259</v>
      </c>
      <c r="E8" s="25">
        <v>2038</v>
      </c>
      <c r="F8" s="25">
        <v>1529</v>
      </c>
      <c r="G8" s="25">
        <v>901</v>
      </c>
      <c r="H8" s="25">
        <v>476</v>
      </c>
      <c r="I8" s="14" t="s">
        <v>22</v>
      </c>
      <c r="J8" s="13">
        <f t="shared" si="0"/>
        <v>9239</v>
      </c>
    </row>
    <row r="9" spans="1:11" ht="13.5" customHeight="1" x14ac:dyDescent="0.2">
      <c r="A9" s="17" t="s">
        <v>16</v>
      </c>
      <c r="B9" s="25">
        <v>3927</v>
      </c>
      <c r="C9" s="25">
        <v>9819</v>
      </c>
      <c r="D9" s="25">
        <v>14384</v>
      </c>
      <c r="E9" s="25">
        <v>13889</v>
      </c>
      <c r="F9" s="25">
        <v>10113</v>
      </c>
      <c r="G9" s="25">
        <v>5061</v>
      </c>
      <c r="H9" s="25">
        <v>2326</v>
      </c>
      <c r="I9" s="14" t="s">
        <v>22</v>
      </c>
      <c r="J9" s="13">
        <f t="shared" si="0"/>
        <v>59519</v>
      </c>
    </row>
    <row r="10" spans="1:11" ht="13.5" customHeight="1" x14ac:dyDescent="0.2">
      <c r="A10" s="17" t="s">
        <v>17</v>
      </c>
      <c r="B10" s="25">
        <v>220</v>
      </c>
      <c r="C10" s="25">
        <v>524</v>
      </c>
      <c r="D10" s="25">
        <v>910</v>
      </c>
      <c r="E10" s="25">
        <v>878</v>
      </c>
      <c r="F10" s="25">
        <v>933</v>
      </c>
      <c r="G10" s="25">
        <v>490</v>
      </c>
      <c r="H10" s="25">
        <v>278</v>
      </c>
      <c r="I10" s="14" t="s">
        <v>22</v>
      </c>
      <c r="J10" s="13">
        <f t="shared" si="0"/>
        <v>4233</v>
      </c>
    </row>
    <row r="11" spans="1:11" ht="13.5" customHeight="1" x14ac:dyDescent="0.2">
      <c r="A11" s="17" t="s">
        <v>18</v>
      </c>
      <c r="B11" s="25">
        <v>263</v>
      </c>
      <c r="C11" s="25">
        <v>631</v>
      </c>
      <c r="D11" s="25">
        <v>980</v>
      </c>
      <c r="E11" s="25">
        <v>1080</v>
      </c>
      <c r="F11" s="25">
        <v>852</v>
      </c>
      <c r="G11" s="25">
        <v>506</v>
      </c>
      <c r="H11" s="25">
        <v>242</v>
      </c>
      <c r="I11" s="13">
        <v>1</v>
      </c>
      <c r="J11" s="13">
        <f t="shared" si="0"/>
        <v>4555</v>
      </c>
    </row>
    <row r="12" spans="1:11" ht="13.5" customHeight="1" x14ac:dyDescent="0.2">
      <c r="A12" s="18" t="s">
        <v>19</v>
      </c>
      <c r="B12" s="19">
        <v>7357</v>
      </c>
      <c r="C12" s="19">
        <v>18508</v>
      </c>
      <c r="D12" s="19">
        <v>27209</v>
      </c>
      <c r="E12" s="19">
        <v>25943</v>
      </c>
      <c r="F12" s="19">
        <v>21165</v>
      </c>
      <c r="G12" s="19">
        <v>11311</v>
      </c>
      <c r="H12" s="19">
        <v>5818</v>
      </c>
      <c r="I12" s="19">
        <v>2</v>
      </c>
      <c r="J12" s="19">
        <f t="shared" si="0"/>
        <v>117313</v>
      </c>
      <c r="K12" s="21"/>
    </row>
    <row r="13" spans="1:11" x14ac:dyDescent="0.2">
      <c r="B13" s="21"/>
      <c r="C13" s="21"/>
      <c r="D13" s="21"/>
      <c r="E13" s="21"/>
      <c r="F13" s="21"/>
      <c r="G13" s="21"/>
      <c r="H13" s="21"/>
      <c r="I13" s="21"/>
      <c r="J13" s="21"/>
    </row>
    <row r="14" spans="1:11" x14ac:dyDescent="0.2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1" x14ac:dyDescent="0.2">
      <c r="A15" s="24"/>
    </row>
    <row r="16" spans="1:11" x14ac:dyDescent="0.2">
      <c r="B16" s="16"/>
      <c r="C16" s="16"/>
      <c r="D16" s="16"/>
      <c r="E16" s="16"/>
      <c r="F16" s="16"/>
      <c r="G16" s="16"/>
      <c r="H16" s="16"/>
      <c r="I16" s="16"/>
      <c r="J16" s="16"/>
    </row>
  </sheetData>
  <sheetProtection selectLockedCells="1" selectUnlockedCells="1"/>
  <phoneticPr fontId="0" type="noConversion"/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="85" zoomScaleNormal="85" workbookViewId="0"/>
  </sheetViews>
  <sheetFormatPr defaultRowHeight="12.75" x14ac:dyDescent="0.2"/>
  <cols>
    <col min="1" max="8" width="12.7109375" style="1" customWidth="1"/>
    <col min="9" max="9" width="10.5703125" style="1" customWidth="1"/>
    <col min="10" max="10" width="9.28515625" style="1" customWidth="1"/>
    <col min="11" max="16384" width="9.140625" style="1"/>
  </cols>
  <sheetData>
    <row r="1" spans="1:11" ht="18" customHeight="1" x14ac:dyDescent="0.2">
      <c r="A1" s="2" t="s">
        <v>30</v>
      </c>
      <c r="B1" s="2"/>
      <c r="C1" s="3"/>
      <c r="D1" s="3"/>
      <c r="E1" s="3"/>
      <c r="F1" s="4"/>
      <c r="G1" s="4"/>
      <c r="H1" s="4"/>
      <c r="I1" s="4"/>
    </row>
    <row r="2" spans="1:11" ht="15.75" x14ac:dyDescent="0.2">
      <c r="A2" s="5"/>
      <c r="B2" s="5"/>
      <c r="C2" s="6"/>
      <c r="D2" s="6"/>
      <c r="E2" s="6"/>
      <c r="F2" s="7"/>
      <c r="G2" s="7"/>
      <c r="H2" s="7"/>
      <c r="I2" s="7"/>
      <c r="J2" s="26"/>
    </row>
    <row r="3" spans="1:11" ht="24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1" ht="13.5" customHeight="1" x14ac:dyDescent="0.2">
      <c r="A4" s="12" t="s">
        <v>11</v>
      </c>
      <c r="B4" s="25">
        <v>1045</v>
      </c>
      <c r="C4" s="25">
        <v>1692</v>
      </c>
      <c r="D4" s="25">
        <v>2459</v>
      </c>
      <c r="E4" s="25">
        <v>2255</v>
      </c>
      <c r="F4" s="25">
        <v>1917</v>
      </c>
      <c r="G4" s="25">
        <v>1072</v>
      </c>
      <c r="H4" s="25">
        <v>616</v>
      </c>
      <c r="I4" s="13">
        <v>1</v>
      </c>
      <c r="J4" s="13">
        <f t="shared" ref="J4:J11" si="0">SUM(B4:I4)</f>
        <v>11057</v>
      </c>
      <c r="K4" s="15"/>
    </row>
    <row r="5" spans="1:11" ht="13.5" customHeight="1" x14ac:dyDescent="0.2">
      <c r="A5" s="17" t="s">
        <v>12</v>
      </c>
      <c r="B5" s="25">
        <v>651</v>
      </c>
      <c r="C5" s="25">
        <v>993</v>
      </c>
      <c r="D5" s="25">
        <v>1416</v>
      </c>
      <c r="E5" s="25">
        <v>1168</v>
      </c>
      <c r="F5" s="25">
        <v>1074</v>
      </c>
      <c r="G5" s="25">
        <v>580</v>
      </c>
      <c r="H5" s="25">
        <v>304</v>
      </c>
      <c r="I5" s="14" t="s">
        <v>22</v>
      </c>
      <c r="J5" s="13">
        <f t="shared" si="0"/>
        <v>6186</v>
      </c>
    </row>
    <row r="6" spans="1:11" ht="13.5" customHeight="1" x14ac:dyDescent="0.2">
      <c r="A6" s="17" t="s">
        <v>13</v>
      </c>
      <c r="B6" s="25">
        <v>426</v>
      </c>
      <c r="C6" s="25">
        <v>672</v>
      </c>
      <c r="D6" s="25">
        <v>1054</v>
      </c>
      <c r="E6" s="25">
        <v>1041</v>
      </c>
      <c r="F6" s="25">
        <v>979</v>
      </c>
      <c r="G6" s="25">
        <v>625</v>
      </c>
      <c r="H6" s="25">
        <v>328</v>
      </c>
      <c r="I6" s="14" t="s">
        <v>22</v>
      </c>
      <c r="J6" s="13">
        <f t="shared" si="0"/>
        <v>5125</v>
      </c>
    </row>
    <row r="7" spans="1:11" ht="13.5" customHeight="1" x14ac:dyDescent="0.2">
      <c r="A7" s="17" t="s">
        <v>14</v>
      </c>
      <c r="B7" s="25">
        <v>1693</v>
      </c>
      <c r="C7" s="25">
        <v>2547</v>
      </c>
      <c r="D7" s="25">
        <v>3633</v>
      </c>
      <c r="E7" s="25">
        <v>3375</v>
      </c>
      <c r="F7" s="25">
        <v>3486</v>
      </c>
      <c r="G7" s="25">
        <v>1979</v>
      </c>
      <c r="H7" s="25">
        <v>984</v>
      </c>
      <c r="I7" s="14" t="s">
        <v>22</v>
      </c>
      <c r="J7" s="13">
        <f t="shared" si="0"/>
        <v>17697</v>
      </c>
    </row>
    <row r="8" spans="1:11" ht="13.5" customHeight="1" x14ac:dyDescent="0.2">
      <c r="A8" s="17" t="s">
        <v>15</v>
      </c>
      <c r="B8" s="25">
        <v>888</v>
      </c>
      <c r="C8" s="25">
        <v>1420</v>
      </c>
      <c r="D8" s="25">
        <v>2284</v>
      </c>
      <c r="E8" s="25">
        <v>1867</v>
      </c>
      <c r="F8" s="25">
        <v>1486</v>
      </c>
      <c r="G8" s="25">
        <v>887</v>
      </c>
      <c r="H8" s="25">
        <v>436</v>
      </c>
      <c r="I8" s="14" t="s">
        <v>22</v>
      </c>
      <c r="J8" s="13">
        <f t="shared" si="0"/>
        <v>9268</v>
      </c>
    </row>
    <row r="9" spans="1:11" ht="13.5" customHeight="1" x14ac:dyDescent="0.2">
      <c r="A9" s="17" t="s">
        <v>16</v>
      </c>
      <c r="B9" s="25">
        <v>6286</v>
      </c>
      <c r="C9" s="25">
        <v>9106</v>
      </c>
      <c r="D9" s="25">
        <v>14791</v>
      </c>
      <c r="E9" s="25">
        <v>13187</v>
      </c>
      <c r="F9" s="25">
        <v>9731</v>
      </c>
      <c r="G9" s="25">
        <v>4914</v>
      </c>
      <c r="H9" s="25">
        <v>2067</v>
      </c>
      <c r="I9" s="14" t="s">
        <v>22</v>
      </c>
      <c r="J9" s="13">
        <f t="shared" si="0"/>
        <v>60082</v>
      </c>
    </row>
    <row r="10" spans="1:11" ht="13.5" customHeight="1" x14ac:dyDescent="0.2">
      <c r="A10" s="17" t="s">
        <v>17</v>
      </c>
      <c r="B10" s="25">
        <v>344</v>
      </c>
      <c r="C10" s="25">
        <v>521</v>
      </c>
      <c r="D10" s="25">
        <v>906</v>
      </c>
      <c r="E10" s="25">
        <v>853</v>
      </c>
      <c r="F10" s="25">
        <v>917</v>
      </c>
      <c r="G10" s="25">
        <v>465</v>
      </c>
      <c r="H10" s="25">
        <v>253</v>
      </c>
      <c r="I10" s="14" t="s">
        <v>22</v>
      </c>
      <c r="J10" s="13">
        <f t="shared" si="0"/>
        <v>4259</v>
      </c>
    </row>
    <row r="11" spans="1:11" ht="13.5" customHeight="1" x14ac:dyDescent="0.2">
      <c r="A11" s="17" t="s">
        <v>18</v>
      </c>
      <c r="B11" s="25">
        <v>405</v>
      </c>
      <c r="C11" s="25">
        <v>603</v>
      </c>
      <c r="D11" s="25">
        <v>1012</v>
      </c>
      <c r="E11" s="25">
        <v>1005</v>
      </c>
      <c r="F11" s="25">
        <v>846</v>
      </c>
      <c r="G11" s="25">
        <v>481</v>
      </c>
      <c r="H11" s="25">
        <v>229</v>
      </c>
      <c r="I11" s="13">
        <v>1</v>
      </c>
      <c r="J11" s="13">
        <f t="shared" si="0"/>
        <v>4582</v>
      </c>
    </row>
    <row r="12" spans="1:11" ht="13.5" customHeight="1" x14ac:dyDescent="0.2">
      <c r="A12" s="18" t="s">
        <v>19</v>
      </c>
      <c r="B12" s="19">
        <v>11738</v>
      </c>
      <c r="C12" s="19">
        <v>17554</v>
      </c>
      <c r="D12" s="19">
        <v>27555</v>
      </c>
      <c r="E12" s="19">
        <v>24751</v>
      </c>
      <c r="F12" s="19">
        <v>20436</v>
      </c>
      <c r="G12" s="19">
        <v>11003</v>
      </c>
      <c r="H12" s="19">
        <v>5217</v>
      </c>
      <c r="I12" s="19">
        <f>SUM(I4:I11)</f>
        <v>2</v>
      </c>
      <c r="J12" s="19">
        <f>SUM(J4:J11)</f>
        <v>118256</v>
      </c>
      <c r="K12" s="21"/>
    </row>
    <row r="13" spans="1:11" x14ac:dyDescent="0.2">
      <c r="B13" s="21"/>
      <c r="C13" s="21"/>
      <c r="D13" s="21"/>
      <c r="E13" s="21"/>
      <c r="F13" s="21"/>
      <c r="G13" s="21"/>
      <c r="H13" s="21"/>
      <c r="I13" s="21"/>
      <c r="J13" s="21"/>
    </row>
    <row r="14" spans="1:11" x14ac:dyDescent="0.2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1" x14ac:dyDescent="0.2">
      <c r="A15" s="24"/>
    </row>
    <row r="16" spans="1:11" x14ac:dyDescent="0.2">
      <c r="B16" s="16"/>
      <c r="C16" s="16"/>
      <c r="D16" s="16"/>
      <c r="E16" s="16"/>
      <c r="F16" s="16"/>
      <c r="G16" s="16"/>
      <c r="H16" s="16"/>
      <c r="I16" s="16"/>
      <c r="J16" s="16"/>
    </row>
  </sheetData>
  <sheetProtection selectLockedCells="1" selectUnlockedCells="1"/>
  <phoneticPr fontId="0" type="noConversion"/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="85" zoomScaleNormal="85" workbookViewId="0"/>
  </sheetViews>
  <sheetFormatPr defaultRowHeight="12.75" x14ac:dyDescent="0.2"/>
  <cols>
    <col min="1" max="8" width="12.7109375" style="1" customWidth="1"/>
    <col min="9" max="9" width="10.5703125" style="1" customWidth="1"/>
    <col min="10" max="10" width="9.28515625" style="1" customWidth="1"/>
    <col min="11" max="16384" width="9.140625" style="1"/>
  </cols>
  <sheetData>
    <row r="1" spans="1:11" ht="18" customHeight="1" x14ac:dyDescent="0.2">
      <c r="A1" s="2" t="s">
        <v>31</v>
      </c>
      <c r="B1" s="3"/>
      <c r="C1" s="3"/>
      <c r="D1" s="3"/>
      <c r="E1" s="3"/>
      <c r="F1" s="4"/>
      <c r="G1" s="4"/>
      <c r="H1" s="4"/>
      <c r="I1" s="4"/>
    </row>
    <row r="2" spans="1:11" ht="15.75" x14ac:dyDescent="0.2">
      <c r="A2" s="5"/>
      <c r="B2" s="6"/>
      <c r="C2" s="6"/>
      <c r="D2" s="6"/>
      <c r="E2" s="6"/>
      <c r="F2" s="7"/>
      <c r="G2" s="7"/>
      <c r="H2" s="7"/>
      <c r="I2" s="7"/>
      <c r="J2" s="26"/>
    </row>
    <row r="3" spans="1:11" ht="24.75" customHeight="1" x14ac:dyDescent="0.2">
      <c r="A3" s="8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1" ht="13.5" customHeight="1" x14ac:dyDescent="0.2">
      <c r="A4" s="12" t="s">
        <v>11</v>
      </c>
      <c r="B4" s="25">
        <v>651</v>
      </c>
      <c r="C4" s="25">
        <v>1805</v>
      </c>
      <c r="D4" s="25">
        <v>2587</v>
      </c>
      <c r="E4" s="25">
        <v>2371</v>
      </c>
      <c r="F4" s="25">
        <v>1987</v>
      </c>
      <c r="G4" s="25">
        <v>1120</v>
      </c>
      <c r="H4" s="25">
        <v>650</v>
      </c>
      <c r="I4" s="13">
        <v>1</v>
      </c>
      <c r="J4" s="13">
        <f t="shared" ref="J4:J11" si="0">SUM(B4:I4)</f>
        <v>11172</v>
      </c>
      <c r="K4" s="15"/>
    </row>
    <row r="5" spans="1:11" ht="13.5" customHeight="1" x14ac:dyDescent="0.2">
      <c r="A5" s="17" t="s">
        <v>12</v>
      </c>
      <c r="B5" s="25">
        <v>403</v>
      </c>
      <c r="C5" s="25">
        <v>1040</v>
      </c>
      <c r="D5" s="25">
        <v>1487</v>
      </c>
      <c r="E5" s="25">
        <v>1204</v>
      </c>
      <c r="F5" s="25">
        <v>1109</v>
      </c>
      <c r="G5" s="25">
        <v>596</v>
      </c>
      <c r="H5" s="25">
        <v>318</v>
      </c>
      <c r="I5" s="14" t="s">
        <v>22</v>
      </c>
      <c r="J5" s="13">
        <f t="shared" si="0"/>
        <v>6157</v>
      </c>
    </row>
    <row r="6" spans="1:11" ht="13.5" customHeight="1" x14ac:dyDescent="0.2">
      <c r="A6" s="17" t="s">
        <v>13</v>
      </c>
      <c r="B6" s="25">
        <v>281</v>
      </c>
      <c r="C6" s="25">
        <v>709</v>
      </c>
      <c r="D6" s="25">
        <v>1116</v>
      </c>
      <c r="E6" s="25">
        <v>1088</v>
      </c>
      <c r="F6" s="25">
        <v>1009</v>
      </c>
      <c r="G6" s="25">
        <v>649</v>
      </c>
      <c r="H6" s="25">
        <v>348</v>
      </c>
      <c r="I6" s="14" t="s">
        <v>22</v>
      </c>
      <c r="J6" s="13">
        <f t="shared" si="0"/>
        <v>5200</v>
      </c>
    </row>
    <row r="7" spans="1:11" ht="13.5" customHeight="1" x14ac:dyDescent="0.2">
      <c r="A7" s="17" t="s">
        <v>14</v>
      </c>
      <c r="B7" s="25">
        <v>1076</v>
      </c>
      <c r="C7" s="25">
        <v>2714</v>
      </c>
      <c r="D7" s="25">
        <v>3797</v>
      </c>
      <c r="E7" s="25">
        <v>3521</v>
      </c>
      <c r="F7" s="25">
        <v>3598</v>
      </c>
      <c r="G7" s="25">
        <v>2055</v>
      </c>
      <c r="H7" s="25">
        <v>1053</v>
      </c>
      <c r="I7" s="14" t="s">
        <v>22</v>
      </c>
      <c r="J7" s="13">
        <f t="shared" si="0"/>
        <v>17814</v>
      </c>
    </row>
    <row r="8" spans="1:11" ht="13.5" customHeight="1" x14ac:dyDescent="0.2">
      <c r="A8" s="17" t="s">
        <v>15</v>
      </c>
      <c r="B8" s="25">
        <v>588</v>
      </c>
      <c r="C8" s="25">
        <v>1537</v>
      </c>
      <c r="D8" s="25">
        <v>2379</v>
      </c>
      <c r="E8" s="25">
        <v>1978</v>
      </c>
      <c r="F8" s="25">
        <v>1539</v>
      </c>
      <c r="G8" s="25">
        <v>915</v>
      </c>
      <c r="H8" s="25">
        <v>462</v>
      </c>
      <c r="I8" s="14" t="s">
        <v>22</v>
      </c>
      <c r="J8" s="13">
        <f t="shared" si="0"/>
        <v>9398</v>
      </c>
    </row>
    <row r="9" spans="1:11" ht="13.5" customHeight="1" x14ac:dyDescent="0.2">
      <c r="A9" s="17" t="s">
        <v>16</v>
      </c>
      <c r="B9" s="25">
        <v>4062</v>
      </c>
      <c r="C9" s="25">
        <v>9726</v>
      </c>
      <c r="D9" s="25">
        <v>15552</v>
      </c>
      <c r="E9" s="25">
        <v>13677</v>
      </c>
      <c r="F9" s="25">
        <v>10447</v>
      </c>
      <c r="G9" s="25">
        <v>5137</v>
      </c>
      <c r="H9" s="25">
        <v>2225</v>
      </c>
      <c r="I9" s="14" t="s">
        <v>22</v>
      </c>
      <c r="J9" s="13">
        <f t="shared" si="0"/>
        <v>60826</v>
      </c>
    </row>
    <row r="10" spans="1:11" ht="13.5" customHeight="1" x14ac:dyDescent="0.2">
      <c r="A10" s="17" t="s">
        <v>17</v>
      </c>
      <c r="B10" s="25">
        <v>219</v>
      </c>
      <c r="C10" s="25">
        <v>556</v>
      </c>
      <c r="D10" s="25">
        <v>946</v>
      </c>
      <c r="E10" s="25">
        <v>878</v>
      </c>
      <c r="F10" s="25">
        <v>941</v>
      </c>
      <c r="G10" s="25">
        <v>477</v>
      </c>
      <c r="H10" s="25">
        <v>265</v>
      </c>
      <c r="I10" s="14" t="s">
        <v>22</v>
      </c>
      <c r="J10" s="13">
        <f t="shared" si="0"/>
        <v>4282</v>
      </c>
    </row>
    <row r="11" spans="1:11" ht="13.5" customHeight="1" x14ac:dyDescent="0.2">
      <c r="A11" s="17" t="s">
        <v>18</v>
      </c>
      <c r="B11" s="25">
        <v>250</v>
      </c>
      <c r="C11" s="25">
        <v>642</v>
      </c>
      <c r="D11" s="25">
        <v>1063</v>
      </c>
      <c r="E11" s="25">
        <v>1038</v>
      </c>
      <c r="F11" s="25">
        <v>868</v>
      </c>
      <c r="G11" s="25">
        <v>502</v>
      </c>
      <c r="H11" s="25">
        <v>242</v>
      </c>
      <c r="I11" s="13">
        <v>1</v>
      </c>
      <c r="J11" s="13">
        <f t="shared" si="0"/>
        <v>4606</v>
      </c>
    </row>
    <row r="12" spans="1:11" ht="13.5" customHeight="1" x14ac:dyDescent="0.2">
      <c r="A12" s="18" t="s">
        <v>19</v>
      </c>
      <c r="B12" s="19">
        <v>7530</v>
      </c>
      <c r="C12" s="19">
        <v>18729</v>
      </c>
      <c r="D12" s="19">
        <v>28927</v>
      </c>
      <c r="E12" s="19">
        <v>25755</v>
      </c>
      <c r="F12" s="19">
        <v>21498</v>
      </c>
      <c r="G12" s="19">
        <v>11451</v>
      </c>
      <c r="H12" s="19">
        <v>5563</v>
      </c>
      <c r="I12" s="19">
        <f>SUM(I4:I11)</f>
        <v>2</v>
      </c>
      <c r="J12" s="19">
        <f>SUM(J4:J11)</f>
        <v>119455</v>
      </c>
      <c r="K12" s="21"/>
    </row>
    <row r="13" spans="1:11" x14ac:dyDescent="0.2">
      <c r="B13" s="21"/>
      <c r="C13" s="21"/>
      <c r="D13" s="21"/>
      <c r="E13" s="21"/>
      <c r="F13" s="21"/>
      <c r="G13" s="21"/>
      <c r="H13" s="21"/>
      <c r="I13" s="21"/>
      <c r="J13" s="21"/>
    </row>
    <row r="14" spans="1:11" x14ac:dyDescent="0.2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1" x14ac:dyDescent="0.2">
      <c r="A15" s="24"/>
    </row>
    <row r="16" spans="1:11" x14ac:dyDescent="0.2">
      <c r="B16" s="16"/>
      <c r="C16" s="16"/>
      <c r="D16" s="16"/>
      <c r="E16" s="16"/>
      <c r="F16" s="16"/>
      <c r="G16" s="16"/>
      <c r="H16" s="16"/>
      <c r="I16" s="16"/>
      <c r="J16" s="16"/>
    </row>
  </sheetData>
  <sheetProtection selectLockedCells="1" selectUnlockedCells="1"/>
  <phoneticPr fontId="0" type="noConversion"/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showGridLines="0" zoomScale="85" zoomScaleNormal="85" workbookViewId="0"/>
  </sheetViews>
  <sheetFormatPr defaultRowHeight="12.75" x14ac:dyDescent="0.2"/>
  <cols>
    <col min="1" max="8" width="12.7109375" style="1" customWidth="1"/>
    <col min="9" max="9" width="10.5703125" style="1" customWidth="1"/>
    <col min="10" max="10" width="9.28515625" style="1" customWidth="1"/>
    <col min="11" max="16384" width="9.140625" style="1"/>
  </cols>
  <sheetData>
    <row r="1" spans="1:11" ht="18" customHeight="1" x14ac:dyDescent="0.2">
      <c r="A1" s="2" t="s">
        <v>32</v>
      </c>
      <c r="B1" s="2"/>
      <c r="C1" s="3"/>
      <c r="D1" s="3"/>
      <c r="E1" s="3"/>
      <c r="F1" s="4"/>
      <c r="G1" s="4"/>
      <c r="H1" s="4"/>
      <c r="I1" s="4"/>
    </row>
    <row r="2" spans="1:11" ht="15.75" x14ac:dyDescent="0.2">
      <c r="A2" s="5"/>
      <c r="B2" s="5"/>
      <c r="C2" s="6"/>
      <c r="D2" s="6"/>
      <c r="E2" s="6"/>
      <c r="F2" s="7"/>
      <c r="G2" s="7"/>
      <c r="H2" s="7"/>
      <c r="I2" s="7"/>
      <c r="J2" s="26"/>
    </row>
    <row r="3" spans="1:11" ht="21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1" ht="13.5" customHeight="1" x14ac:dyDescent="0.2">
      <c r="A4" s="12" t="s">
        <v>11</v>
      </c>
      <c r="B4" s="25">
        <v>994</v>
      </c>
      <c r="C4" s="25">
        <v>1514</v>
      </c>
      <c r="D4" s="25">
        <v>2620</v>
      </c>
      <c r="E4" s="25">
        <v>2337</v>
      </c>
      <c r="F4" s="25">
        <v>1966</v>
      </c>
      <c r="G4" s="25">
        <v>1177</v>
      </c>
      <c r="H4" s="25">
        <v>582</v>
      </c>
      <c r="I4" s="13">
        <v>209</v>
      </c>
      <c r="J4" s="13">
        <f t="shared" ref="J4:J12" si="0">SUM(B4:I4)</f>
        <v>11399</v>
      </c>
      <c r="K4" s="15"/>
    </row>
    <row r="5" spans="1:11" ht="13.5" customHeight="1" x14ac:dyDescent="0.2">
      <c r="A5" s="17" t="s">
        <v>12</v>
      </c>
      <c r="B5" s="25">
        <v>627</v>
      </c>
      <c r="C5" s="25">
        <v>837</v>
      </c>
      <c r="D5" s="25">
        <v>1507</v>
      </c>
      <c r="E5" s="25">
        <v>1176</v>
      </c>
      <c r="F5" s="25">
        <v>1111</v>
      </c>
      <c r="G5" s="25">
        <v>642</v>
      </c>
      <c r="H5" s="25">
        <v>316</v>
      </c>
      <c r="I5" s="13">
        <v>33</v>
      </c>
      <c r="J5" s="13">
        <f t="shared" si="0"/>
        <v>6249</v>
      </c>
    </row>
    <row r="6" spans="1:11" ht="13.5" customHeight="1" x14ac:dyDescent="0.2">
      <c r="A6" s="17" t="s">
        <v>13</v>
      </c>
      <c r="B6" s="25">
        <v>367</v>
      </c>
      <c r="C6" s="25">
        <v>572</v>
      </c>
      <c r="D6" s="25">
        <v>1113</v>
      </c>
      <c r="E6" s="25">
        <v>1090</v>
      </c>
      <c r="F6" s="25">
        <v>964</v>
      </c>
      <c r="G6" s="25">
        <v>662</v>
      </c>
      <c r="H6" s="25">
        <v>314</v>
      </c>
      <c r="I6" s="13">
        <v>83</v>
      </c>
      <c r="J6" s="13">
        <f t="shared" si="0"/>
        <v>5165</v>
      </c>
    </row>
    <row r="7" spans="1:11" ht="13.5" customHeight="1" x14ac:dyDescent="0.2">
      <c r="A7" s="17" t="s">
        <v>14</v>
      </c>
      <c r="B7" s="25">
        <v>1535</v>
      </c>
      <c r="C7" s="25">
        <v>2300</v>
      </c>
      <c r="D7" s="25">
        <v>3731</v>
      </c>
      <c r="E7" s="25">
        <v>3558</v>
      </c>
      <c r="F7" s="25">
        <v>3581</v>
      </c>
      <c r="G7" s="25">
        <v>2168</v>
      </c>
      <c r="H7" s="25">
        <v>912</v>
      </c>
      <c r="I7" s="13">
        <v>234</v>
      </c>
      <c r="J7" s="13">
        <f t="shared" si="0"/>
        <v>18019</v>
      </c>
    </row>
    <row r="8" spans="1:11" ht="13.5" customHeight="1" x14ac:dyDescent="0.2">
      <c r="A8" s="17" t="s">
        <v>15</v>
      </c>
      <c r="B8" s="25">
        <v>824</v>
      </c>
      <c r="C8" s="25">
        <v>1338</v>
      </c>
      <c r="D8" s="25">
        <v>2389</v>
      </c>
      <c r="E8" s="25">
        <v>1888</v>
      </c>
      <c r="F8" s="25">
        <v>1564</v>
      </c>
      <c r="G8" s="25">
        <v>942</v>
      </c>
      <c r="H8" s="25">
        <v>434</v>
      </c>
      <c r="I8" s="13">
        <v>158</v>
      </c>
      <c r="J8" s="13">
        <f t="shared" si="0"/>
        <v>9537</v>
      </c>
    </row>
    <row r="9" spans="1:11" ht="13.5" customHeight="1" x14ac:dyDescent="0.2">
      <c r="A9" s="17" t="s">
        <v>16</v>
      </c>
      <c r="B9" s="25">
        <v>5627</v>
      </c>
      <c r="C9" s="25">
        <v>8314</v>
      </c>
      <c r="D9" s="25">
        <v>15909</v>
      </c>
      <c r="E9" s="25">
        <v>13059</v>
      </c>
      <c r="F9" s="25">
        <v>10615</v>
      </c>
      <c r="G9" s="25">
        <v>5530</v>
      </c>
      <c r="H9" s="25">
        <v>2074</v>
      </c>
      <c r="I9" s="13">
        <v>1195</v>
      </c>
      <c r="J9" s="13">
        <f t="shared" si="0"/>
        <v>62323</v>
      </c>
    </row>
    <row r="10" spans="1:11" ht="13.5" customHeight="1" x14ac:dyDescent="0.2">
      <c r="A10" s="17" t="s">
        <v>17</v>
      </c>
      <c r="B10" s="25">
        <v>325</v>
      </c>
      <c r="C10" s="25">
        <v>497</v>
      </c>
      <c r="D10" s="25">
        <v>946</v>
      </c>
      <c r="E10" s="25">
        <v>852</v>
      </c>
      <c r="F10" s="25">
        <v>931</v>
      </c>
      <c r="G10" s="25">
        <v>503</v>
      </c>
      <c r="H10" s="25">
        <v>227</v>
      </c>
      <c r="I10" s="13">
        <v>50</v>
      </c>
      <c r="J10" s="13">
        <f t="shared" si="0"/>
        <v>4331</v>
      </c>
    </row>
    <row r="11" spans="1:11" ht="13.5" customHeight="1" x14ac:dyDescent="0.2">
      <c r="A11" s="17" t="s">
        <v>18</v>
      </c>
      <c r="B11" s="25">
        <v>363</v>
      </c>
      <c r="C11" s="25">
        <v>534</v>
      </c>
      <c r="D11" s="25">
        <v>1104</v>
      </c>
      <c r="E11" s="25">
        <v>1009</v>
      </c>
      <c r="F11" s="25">
        <v>869</v>
      </c>
      <c r="G11" s="25">
        <v>525</v>
      </c>
      <c r="H11" s="25">
        <v>234</v>
      </c>
      <c r="I11" s="13">
        <v>30</v>
      </c>
      <c r="J11" s="13">
        <f t="shared" si="0"/>
        <v>4668</v>
      </c>
    </row>
    <row r="12" spans="1:11" ht="13.5" customHeight="1" x14ac:dyDescent="0.2">
      <c r="A12" s="27" t="s">
        <v>9</v>
      </c>
      <c r="B12" s="25">
        <v>6</v>
      </c>
      <c r="C12" s="25">
        <v>12</v>
      </c>
      <c r="D12" s="25">
        <v>24</v>
      </c>
      <c r="E12" s="25">
        <v>14</v>
      </c>
      <c r="F12" s="25">
        <v>28</v>
      </c>
      <c r="G12" s="25">
        <v>12</v>
      </c>
      <c r="H12" s="25">
        <v>6</v>
      </c>
      <c r="I12" s="13">
        <v>2</v>
      </c>
      <c r="J12" s="13">
        <f t="shared" si="0"/>
        <v>104</v>
      </c>
    </row>
    <row r="13" spans="1:11" ht="13.5" customHeight="1" x14ac:dyDescent="0.2">
      <c r="A13" s="18" t="s">
        <v>19</v>
      </c>
      <c r="B13" s="19">
        <f t="shared" ref="B13:J13" si="1">SUM(B4:B12)</f>
        <v>10668</v>
      </c>
      <c r="C13" s="19">
        <f t="shared" si="1"/>
        <v>15918</v>
      </c>
      <c r="D13" s="19">
        <f t="shared" si="1"/>
        <v>29343</v>
      </c>
      <c r="E13" s="19">
        <f t="shared" si="1"/>
        <v>24983</v>
      </c>
      <c r="F13" s="19">
        <f t="shared" si="1"/>
        <v>21629</v>
      </c>
      <c r="G13" s="19">
        <f t="shared" si="1"/>
        <v>12161</v>
      </c>
      <c r="H13" s="19">
        <f t="shared" si="1"/>
        <v>5099</v>
      </c>
      <c r="I13" s="19">
        <f t="shared" si="1"/>
        <v>1994</v>
      </c>
      <c r="J13" s="19">
        <f t="shared" si="1"/>
        <v>121795</v>
      </c>
      <c r="K13" s="21"/>
    </row>
    <row r="14" spans="1:11" x14ac:dyDescent="0.2">
      <c r="B14" s="21"/>
      <c r="C14" s="21"/>
      <c r="D14" s="21"/>
      <c r="E14" s="21"/>
      <c r="F14" s="21"/>
      <c r="G14" s="21"/>
      <c r="H14" s="21"/>
      <c r="I14" s="21"/>
      <c r="J14" s="21"/>
    </row>
    <row r="15" spans="1:11" x14ac:dyDescent="0.2">
      <c r="A15" s="22" t="s">
        <v>33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1" x14ac:dyDescent="0.2">
      <c r="A16" s="24"/>
    </row>
    <row r="17" spans="2:10" x14ac:dyDescent="0.2">
      <c r="B17" s="16"/>
      <c r="C17" s="16"/>
      <c r="D17" s="16"/>
      <c r="E17" s="16"/>
      <c r="F17" s="16"/>
      <c r="G17" s="16"/>
      <c r="H17" s="16"/>
      <c r="I17" s="16"/>
      <c r="J17" s="16"/>
    </row>
  </sheetData>
  <sheetProtection selectLockedCells="1" selectUnlockedCells="1"/>
  <phoneticPr fontId="0" type="noConversion"/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85" zoomScaleNormal="85" workbookViewId="0"/>
  </sheetViews>
  <sheetFormatPr defaultRowHeight="12.75" x14ac:dyDescent="0.2"/>
  <cols>
    <col min="1" max="8" width="12.7109375" style="1" customWidth="1"/>
    <col min="9" max="10" width="10.5703125" style="1" customWidth="1"/>
    <col min="11" max="16384" width="9.140625" style="1"/>
  </cols>
  <sheetData>
    <row r="1" spans="1:12" ht="18" customHeight="1" x14ac:dyDescent="0.2">
      <c r="A1" s="2" t="s">
        <v>34</v>
      </c>
      <c r="B1" s="2"/>
      <c r="C1" s="3"/>
      <c r="D1" s="3"/>
      <c r="E1" s="3"/>
      <c r="F1" s="4"/>
      <c r="G1" s="4"/>
      <c r="H1" s="4"/>
      <c r="I1" s="4"/>
      <c r="J1" s="4"/>
    </row>
    <row r="2" spans="1:12" ht="15.75" x14ac:dyDescent="0.2">
      <c r="A2" s="5"/>
      <c r="B2" s="5"/>
      <c r="C2" s="6"/>
      <c r="D2" s="6"/>
      <c r="E2" s="6"/>
      <c r="F2" s="7"/>
      <c r="G2" s="7"/>
      <c r="H2" s="7"/>
      <c r="I2" s="7"/>
      <c r="J2" s="7"/>
    </row>
    <row r="3" spans="1:12" ht="24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2" ht="13.5" customHeight="1" x14ac:dyDescent="0.2">
      <c r="A4" s="12" t="s">
        <v>11</v>
      </c>
      <c r="B4" s="33">
        <v>434</v>
      </c>
      <c r="C4" s="33">
        <v>1659</v>
      </c>
      <c r="D4" s="33">
        <v>2439</v>
      </c>
      <c r="E4" s="33">
        <v>1919</v>
      </c>
      <c r="F4" s="33">
        <v>2067</v>
      </c>
      <c r="G4" s="33">
        <v>1079</v>
      </c>
      <c r="H4" s="33">
        <v>769</v>
      </c>
      <c r="I4" s="28">
        <v>1</v>
      </c>
      <c r="J4" s="28">
        <v>10367</v>
      </c>
      <c r="K4" s="15"/>
      <c r="L4" s="16"/>
    </row>
    <row r="5" spans="1:12" ht="13.5" customHeight="1" x14ac:dyDescent="0.2">
      <c r="A5" s="17" t="s">
        <v>12</v>
      </c>
      <c r="B5" s="33">
        <v>255</v>
      </c>
      <c r="C5" s="33">
        <v>979</v>
      </c>
      <c r="D5" s="33">
        <v>1441</v>
      </c>
      <c r="E5" s="33">
        <v>1183</v>
      </c>
      <c r="F5" s="33">
        <v>1152</v>
      </c>
      <c r="G5" s="33">
        <v>662</v>
      </c>
      <c r="H5" s="33">
        <v>392</v>
      </c>
      <c r="I5" s="29" t="s">
        <v>22</v>
      </c>
      <c r="J5" s="29">
        <v>6064</v>
      </c>
      <c r="L5" s="16"/>
    </row>
    <row r="6" spans="1:12" ht="13.5" customHeight="1" x14ac:dyDescent="0.2">
      <c r="A6" s="17" t="s">
        <v>13</v>
      </c>
      <c r="B6" s="33">
        <v>146</v>
      </c>
      <c r="C6" s="33">
        <v>645</v>
      </c>
      <c r="D6" s="33">
        <v>1017</v>
      </c>
      <c r="E6" s="33">
        <v>787</v>
      </c>
      <c r="F6" s="33">
        <v>972</v>
      </c>
      <c r="G6" s="33">
        <v>578</v>
      </c>
      <c r="H6" s="33">
        <v>415</v>
      </c>
      <c r="I6" s="29" t="s">
        <v>22</v>
      </c>
      <c r="J6" s="29">
        <v>4560</v>
      </c>
      <c r="L6" s="16"/>
    </row>
    <row r="7" spans="1:12" ht="13.5" customHeight="1" x14ac:dyDescent="0.2">
      <c r="A7" s="17" t="s">
        <v>14</v>
      </c>
      <c r="B7" s="33">
        <v>771</v>
      </c>
      <c r="C7" s="33">
        <v>2822</v>
      </c>
      <c r="D7" s="33">
        <v>3799</v>
      </c>
      <c r="E7" s="33">
        <v>2822</v>
      </c>
      <c r="F7" s="33">
        <v>3393</v>
      </c>
      <c r="G7" s="33">
        <v>2169</v>
      </c>
      <c r="H7" s="33">
        <v>1322</v>
      </c>
      <c r="I7" s="29" t="s">
        <v>22</v>
      </c>
      <c r="J7" s="29">
        <v>17098</v>
      </c>
      <c r="L7" s="16"/>
    </row>
    <row r="8" spans="1:12" ht="13.5" customHeight="1" x14ac:dyDescent="0.2">
      <c r="A8" s="17" t="s">
        <v>15</v>
      </c>
      <c r="B8" s="33">
        <v>331</v>
      </c>
      <c r="C8" s="33">
        <v>1412</v>
      </c>
      <c r="D8" s="33">
        <v>2081</v>
      </c>
      <c r="E8" s="33">
        <v>1751</v>
      </c>
      <c r="F8" s="33">
        <v>1612</v>
      </c>
      <c r="G8" s="33">
        <v>909</v>
      </c>
      <c r="H8" s="33">
        <v>630</v>
      </c>
      <c r="I8" s="29" t="s">
        <v>22</v>
      </c>
      <c r="J8" s="29">
        <v>8726</v>
      </c>
      <c r="L8" s="16"/>
    </row>
    <row r="9" spans="1:12" ht="13.5" customHeight="1" x14ac:dyDescent="0.2">
      <c r="A9" s="17" t="s">
        <v>16</v>
      </c>
      <c r="B9" s="33">
        <v>2470</v>
      </c>
      <c r="C9" s="33">
        <v>10683</v>
      </c>
      <c r="D9" s="33">
        <v>14512</v>
      </c>
      <c r="E9" s="33">
        <v>13069</v>
      </c>
      <c r="F9" s="33">
        <v>11022</v>
      </c>
      <c r="G9" s="33">
        <v>5138</v>
      </c>
      <c r="H9" s="33">
        <v>2978</v>
      </c>
      <c r="I9" s="29" t="s">
        <v>22</v>
      </c>
      <c r="J9" s="29">
        <v>59872</v>
      </c>
      <c r="L9" s="16"/>
    </row>
    <row r="10" spans="1:12" ht="13.5" customHeight="1" x14ac:dyDescent="0.2">
      <c r="A10" s="17" t="s">
        <v>17</v>
      </c>
      <c r="B10" s="33">
        <v>132</v>
      </c>
      <c r="C10" s="33">
        <v>524</v>
      </c>
      <c r="D10" s="33">
        <v>820</v>
      </c>
      <c r="E10" s="33">
        <v>773</v>
      </c>
      <c r="F10" s="33">
        <v>846</v>
      </c>
      <c r="G10" s="33">
        <v>560</v>
      </c>
      <c r="H10" s="33">
        <v>324</v>
      </c>
      <c r="I10" s="29" t="s">
        <v>22</v>
      </c>
      <c r="J10" s="29">
        <v>3979</v>
      </c>
      <c r="L10" s="16"/>
    </row>
    <row r="11" spans="1:12" ht="13.5" customHeight="1" x14ac:dyDescent="0.2">
      <c r="A11" s="17" t="s">
        <v>18</v>
      </c>
      <c r="B11" s="33">
        <v>161</v>
      </c>
      <c r="C11" s="33">
        <v>680</v>
      </c>
      <c r="D11" s="33">
        <v>929</v>
      </c>
      <c r="E11" s="33">
        <v>825</v>
      </c>
      <c r="F11" s="33">
        <v>849</v>
      </c>
      <c r="G11" s="33">
        <v>506</v>
      </c>
      <c r="H11" s="33">
        <v>329</v>
      </c>
      <c r="I11" s="28" t="s">
        <v>22</v>
      </c>
      <c r="J11" s="28">
        <v>4279</v>
      </c>
      <c r="L11" s="16"/>
    </row>
    <row r="12" spans="1:12" ht="13.5" customHeight="1" x14ac:dyDescent="0.2">
      <c r="A12" s="18" t="s">
        <v>19</v>
      </c>
      <c r="B12" s="30">
        <v>4700</v>
      </c>
      <c r="C12" s="30">
        <v>19404</v>
      </c>
      <c r="D12" s="30">
        <v>27038</v>
      </c>
      <c r="E12" s="30">
        <v>23129</v>
      </c>
      <c r="F12" s="30">
        <v>21913</v>
      </c>
      <c r="G12" s="30">
        <v>11601</v>
      </c>
      <c r="H12" s="30">
        <v>7159</v>
      </c>
      <c r="I12" s="30">
        <v>1</v>
      </c>
      <c r="J12" s="30">
        <v>114945</v>
      </c>
      <c r="K12" s="21"/>
      <c r="L12" s="16"/>
    </row>
    <row r="13" spans="1:12" x14ac:dyDescent="0.2">
      <c r="B13" s="21"/>
      <c r="C13" s="21"/>
      <c r="D13" s="21"/>
      <c r="E13" s="21"/>
      <c r="F13" s="21"/>
      <c r="G13" s="21"/>
      <c r="H13" s="21"/>
      <c r="I13" s="21"/>
      <c r="J13" s="21"/>
      <c r="L13" s="16"/>
    </row>
    <row r="14" spans="1:12" x14ac:dyDescent="0.2">
      <c r="A14" s="22" t="s">
        <v>20</v>
      </c>
      <c r="B14" s="32"/>
      <c r="C14" s="32"/>
      <c r="D14" s="32"/>
      <c r="E14" s="32"/>
      <c r="F14" s="32"/>
      <c r="G14" s="32"/>
      <c r="H14" s="32"/>
      <c r="I14" s="32"/>
      <c r="J14" s="32"/>
      <c r="L14" s="16"/>
    </row>
    <row r="15" spans="1:12" x14ac:dyDescent="0.2">
      <c r="A15" s="24"/>
    </row>
    <row r="16" spans="1:12" x14ac:dyDescent="0.2">
      <c r="B16" s="16"/>
      <c r="C16" s="16"/>
      <c r="D16" s="16"/>
      <c r="E16" s="16"/>
      <c r="F16" s="16"/>
      <c r="G16" s="16"/>
      <c r="H16" s="16"/>
      <c r="I16" s="16"/>
      <c r="J16" s="16"/>
    </row>
  </sheetData>
  <phoneticPr fontId="0" type="noConversion"/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85" zoomScaleNormal="85" workbookViewId="0"/>
  </sheetViews>
  <sheetFormatPr defaultRowHeight="12.75" x14ac:dyDescent="0.2"/>
  <cols>
    <col min="1" max="9" width="12.7109375" style="1" customWidth="1"/>
    <col min="10" max="10" width="10.5703125" style="1" customWidth="1"/>
    <col min="11" max="12" width="9.140625" style="1" hidden="1" customWidth="1"/>
    <col min="13" max="16384" width="9.140625" style="1"/>
  </cols>
  <sheetData>
    <row r="1" spans="1:12" ht="18" customHeight="1" x14ac:dyDescent="0.2">
      <c r="A1" s="2" t="s">
        <v>0</v>
      </c>
      <c r="B1" s="2"/>
      <c r="C1" s="3"/>
      <c r="D1" s="3"/>
      <c r="E1" s="3"/>
      <c r="F1" s="4"/>
      <c r="G1" s="4"/>
      <c r="H1" s="4"/>
      <c r="I1" s="4"/>
      <c r="J1" s="4"/>
    </row>
    <row r="2" spans="1:12" ht="15.75" x14ac:dyDescent="0.2">
      <c r="A2" s="5"/>
      <c r="B2" s="5"/>
      <c r="C2" s="6"/>
      <c r="D2" s="6"/>
      <c r="E2" s="6"/>
      <c r="F2" s="7"/>
      <c r="G2" s="7"/>
      <c r="H2" s="7"/>
      <c r="I2" s="7"/>
      <c r="J2" s="7"/>
    </row>
    <row r="3" spans="1:12" ht="24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2" ht="13.5" customHeight="1" x14ac:dyDescent="0.2">
      <c r="A4" s="12" t="s">
        <v>11</v>
      </c>
      <c r="B4" s="13">
        <v>704</v>
      </c>
      <c r="C4" s="13">
        <v>1639</v>
      </c>
      <c r="D4" s="13">
        <v>2310</v>
      </c>
      <c r="E4" s="13">
        <v>1965</v>
      </c>
      <c r="F4" s="13">
        <v>2019</v>
      </c>
      <c r="G4" s="13">
        <v>1104</v>
      </c>
      <c r="H4" s="13">
        <v>701</v>
      </c>
      <c r="I4" s="14">
        <v>1</v>
      </c>
      <c r="J4" s="13">
        <v>10443</v>
      </c>
      <c r="K4" s="15"/>
      <c r="L4" s="16"/>
    </row>
    <row r="5" spans="1:12" ht="13.5" customHeight="1" x14ac:dyDescent="0.2">
      <c r="A5" s="17" t="s">
        <v>12</v>
      </c>
      <c r="B5" s="13">
        <v>435</v>
      </c>
      <c r="C5" s="13">
        <v>911</v>
      </c>
      <c r="D5" s="13">
        <v>1400</v>
      </c>
      <c r="E5" s="13">
        <v>1209</v>
      </c>
      <c r="F5" s="13">
        <v>1112</v>
      </c>
      <c r="G5" s="13">
        <v>635</v>
      </c>
      <c r="H5" s="13">
        <v>367</v>
      </c>
      <c r="I5" s="14">
        <v>0</v>
      </c>
      <c r="J5" s="14">
        <v>6069</v>
      </c>
      <c r="L5" s="16"/>
    </row>
    <row r="6" spans="1:12" ht="13.5" customHeight="1" x14ac:dyDescent="0.2">
      <c r="A6" s="17" t="s">
        <v>13</v>
      </c>
      <c r="B6" s="13">
        <v>247</v>
      </c>
      <c r="C6" s="13">
        <v>647</v>
      </c>
      <c r="D6" s="13">
        <v>966</v>
      </c>
      <c r="E6" s="13">
        <v>831</v>
      </c>
      <c r="F6" s="13">
        <v>966</v>
      </c>
      <c r="G6" s="13">
        <v>578</v>
      </c>
      <c r="H6" s="13">
        <v>384</v>
      </c>
      <c r="I6" s="14">
        <v>0</v>
      </c>
      <c r="J6" s="14">
        <v>4619</v>
      </c>
      <c r="L6" s="16"/>
    </row>
    <row r="7" spans="1:12" ht="13.5" customHeight="1" x14ac:dyDescent="0.2">
      <c r="A7" s="17" t="s">
        <v>14</v>
      </c>
      <c r="B7" s="13">
        <v>1148</v>
      </c>
      <c r="C7" s="13">
        <v>2699</v>
      </c>
      <c r="D7" s="13">
        <v>3568</v>
      </c>
      <c r="E7" s="13">
        <v>2863</v>
      </c>
      <c r="F7" s="13">
        <v>3403</v>
      </c>
      <c r="G7" s="13">
        <v>2125</v>
      </c>
      <c r="H7" s="13">
        <v>1213</v>
      </c>
      <c r="I7" s="14">
        <v>0</v>
      </c>
      <c r="J7" s="14">
        <v>17019</v>
      </c>
      <c r="L7" s="16"/>
    </row>
    <row r="8" spans="1:12" ht="13.5" customHeight="1" x14ac:dyDescent="0.2">
      <c r="A8" s="17" t="s">
        <v>15</v>
      </c>
      <c r="B8" s="13">
        <v>546</v>
      </c>
      <c r="C8" s="13">
        <v>1417</v>
      </c>
      <c r="D8" s="13">
        <v>2024</v>
      </c>
      <c r="E8" s="13">
        <v>1735</v>
      </c>
      <c r="F8" s="13">
        <v>1559</v>
      </c>
      <c r="G8" s="13">
        <v>888</v>
      </c>
      <c r="H8" s="13">
        <v>589</v>
      </c>
      <c r="I8" s="14">
        <v>0</v>
      </c>
      <c r="J8" s="14">
        <v>8758</v>
      </c>
      <c r="L8" s="16"/>
    </row>
    <row r="9" spans="1:12" ht="13.5" customHeight="1" x14ac:dyDescent="0.2">
      <c r="A9" s="17" t="s">
        <v>16</v>
      </c>
      <c r="B9" s="13">
        <v>4028</v>
      </c>
      <c r="C9" s="13">
        <v>10842</v>
      </c>
      <c r="D9" s="13">
        <v>13397</v>
      </c>
      <c r="E9" s="13">
        <v>13285</v>
      </c>
      <c r="F9" s="13">
        <v>10392</v>
      </c>
      <c r="G9" s="13">
        <v>5078</v>
      </c>
      <c r="H9" s="13">
        <v>2704</v>
      </c>
      <c r="I9" s="14">
        <v>0</v>
      </c>
      <c r="J9" s="14">
        <v>59726</v>
      </c>
      <c r="L9" s="16"/>
    </row>
    <row r="10" spans="1:12" ht="13.5" customHeight="1" x14ac:dyDescent="0.2">
      <c r="A10" s="17" t="s">
        <v>17</v>
      </c>
      <c r="B10" s="13">
        <v>190</v>
      </c>
      <c r="C10" s="13">
        <v>549</v>
      </c>
      <c r="D10" s="13">
        <v>768</v>
      </c>
      <c r="E10" s="13">
        <v>793</v>
      </c>
      <c r="F10" s="13">
        <v>843</v>
      </c>
      <c r="G10" s="13">
        <v>544</v>
      </c>
      <c r="H10" s="13">
        <v>303</v>
      </c>
      <c r="I10" s="14">
        <v>0</v>
      </c>
      <c r="J10" s="14">
        <v>3990</v>
      </c>
      <c r="L10" s="16"/>
    </row>
    <row r="11" spans="1:12" ht="13.5" customHeight="1" x14ac:dyDescent="0.2">
      <c r="A11" s="17" t="s">
        <v>18</v>
      </c>
      <c r="B11" s="13">
        <v>272</v>
      </c>
      <c r="C11" s="13">
        <v>659</v>
      </c>
      <c r="D11" s="13">
        <v>885</v>
      </c>
      <c r="E11" s="13">
        <v>855</v>
      </c>
      <c r="F11" s="13">
        <v>804</v>
      </c>
      <c r="G11" s="13">
        <v>509</v>
      </c>
      <c r="H11" s="13">
        <v>305</v>
      </c>
      <c r="I11" s="14">
        <v>0</v>
      </c>
      <c r="J11" s="13">
        <v>4289</v>
      </c>
      <c r="L11" s="16"/>
    </row>
    <row r="12" spans="1:12" ht="13.5" customHeight="1" x14ac:dyDescent="0.2">
      <c r="A12" s="18" t="s">
        <v>19</v>
      </c>
      <c r="B12" s="19">
        <v>7570</v>
      </c>
      <c r="C12" s="19">
        <v>19363</v>
      </c>
      <c r="D12" s="19">
        <v>25318</v>
      </c>
      <c r="E12" s="19">
        <v>23536</v>
      </c>
      <c r="F12" s="19">
        <v>21098</v>
      </c>
      <c r="G12" s="19">
        <v>11461</v>
      </c>
      <c r="H12" s="19">
        <v>6566</v>
      </c>
      <c r="I12" s="20">
        <v>1</v>
      </c>
      <c r="J12" s="19">
        <v>114913</v>
      </c>
      <c r="K12" s="21"/>
      <c r="L12" s="16"/>
    </row>
    <row r="13" spans="1:12" x14ac:dyDescent="0.2">
      <c r="B13" s="21"/>
      <c r="C13" s="21"/>
      <c r="D13" s="21"/>
      <c r="E13" s="21"/>
      <c r="F13" s="21"/>
      <c r="G13" s="21"/>
      <c r="H13" s="21"/>
      <c r="I13" s="21"/>
      <c r="J13" s="21"/>
    </row>
    <row r="14" spans="1:12" x14ac:dyDescent="0.2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2" x14ac:dyDescent="0.2">
      <c r="A15" s="24"/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85" zoomScaleNormal="85" workbookViewId="0"/>
  </sheetViews>
  <sheetFormatPr defaultRowHeight="12.75" x14ac:dyDescent="0.2"/>
  <cols>
    <col min="1" max="8" width="12.7109375" style="1" customWidth="1"/>
    <col min="9" max="10" width="10.5703125" style="1" customWidth="1"/>
    <col min="11" max="16384" width="9.140625" style="1"/>
  </cols>
  <sheetData>
    <row r="1" spans="1:12" ht="18" customHeight="1" x14ac:dyDescent="0.2">
      <c r="A1" s="2" t="s">
        <v>21</v>
      </c>
      <c r="B1" s="2"/>
      <c r="C1" s="3"/>
      <c r="D1" s="3"/>
      <c r="E1" s="3"/>
      <c r="F1" s="4"/>
      <c r="G1" s="4"/>
      <c r="H1" s="4"/>
      <c r="I1" s="4"/>
      <c r="J1" s="4"/>
    </row>
    <row r="2" spans="1:12" ht="15.75" x14ac:dyDescent="0.2">
      <c r="A2" s="5"/>
      <c r="B2" s="5"/>
      <c r="C2" s="6"/>
      <c r="D2" s="6"/>
      <c r="E2" s="6"/>
      <c r="F2" s="7"/>
      <c r="G2" s="7"/>
      <c r="H2" s="7"/>
      <c r="I2" s="7"/>
      <c r="J2" s="7"/>
    </row>
    <row r="3" spans="1:12" ht="24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2" ht="13.5" customHeight="1" x14ac:dyDescent="0.2">
      <c r="A4" s="12" t="s">
        <v>11</v>
      </c>
      <c r="B4" s="25">
        <v>458</v>
      </c>
      <c r="C4" s="25">
        <v>1698</v>
      </c>
      <c r="D4" s="25">
        <v>2377</v>
      </c>
      <c r="E4" s="25">
        <v>2005</v>
      </c>
      <c r="F4" s="25">
        <v>2061</v>
      </c>
      <c r="G4" s="25">
        <v>1132</v>
      </c>
      <c r="H4" s="25">
        <v>714</v>
      </c>
      <c r="I4" s="13">
        <v>1</v>
      </c>
      <c r="J4" s="13">
        <v>10446</v>
      </c>
      <c r="K4" s="15"/>
      <c r="L4" s="16"/>
    </row>
    <row r="5" spans="1:12" ht="13.5" customHeight="1" x14ac:dyDescent="0.2">
      <c r="A5" s="17" t="s">
        <v>12</v>
      </c>
      <c r="B5" s="25">
        <v>282</v>
      </c>
      <c r="C5" s="25">
        <v>958</v>
      </c>
      <c r="D5" s="25">
        <v>1439</v>
      </c>
      <c r="E5" s="25">
        <v>1244</v>
      </c>
      <c r="F5" s="25">
        <v>1134</v>
      </c>
      <c r="G5" s="25">
        <v>649</v>
      </c>
      <c r="H5" s="25">
        <v>386</v>
      </c>
      <c r="I5" s="14" t="s">
        <v>22</v>
      </c>
      <c r="J5" s="14">
        <v>6092</v>
      </c>
      <c r="L5" s="16"/>
    </row>
    <row r="6" spans="1:12" ht="13.5" customHeight="1" x14ac:dyDescent="0.2">
      <c r="A6" s="17" t="s">
        <v>13</v>
      </c>
      <c r="B6" s="25">
        <v>160</v>
      </c>
      <c r="C6" s="25">
        <v>674</v>
      </c>
      <c r="D6" s="25">
        <v>990</v>
      </c>
      <c r="E6" s="25">
        <v>972</v>
      </c>
      <c r="F6" s="25">
        <v>1040</v>
      </c>
      <c r="G6" s="25">
        <v>592</v>
      </c>
      <c r="H6" s="25">
        <v>392</v>
      </c>
      <c r="I6" s="14" t="s">
        <v>22</v>
      </c>
      <c r="J6" s="14">
        <v>4820</v>
      </c>
      <c r="L6" s="16"/>
    </row>
    <row r="7" spans="1:12" ht="13.5" customHeight="1" x14ac:dyDescent="0.2">
      <c r="A7" s="17" t="s">
        <v>14</v>
      </c>
      <c r="B7" s="25">
        <v>719</v>
      </c>
      <c r="C7" s="25">
        <v>2796</v>
      </c>
      <c r="D7" s="25">
        <v>3694</v>
      </c>
      <c r="E7" s="25">
        <v>2966</v>
      </c>
      <c r="F7" s="25">
        <v>3486</v>
      </c>
      <c r="G7" s="25">
        <v>2163</v>
      </c>
      <c r="H7" s="25">
        <v>1246</v>
      </c>
      <c r="I7" s="14" t="s">
        <v>22</v>
      </c>
      <c r="J7" s="14">
        <v>17070</v>
      </c>
      <c r="L7" s="16"/>
    </row>
    <row r="8" spans="1:12" ht="13.5" customHeight="1" x14ac:dyDescent="0.2">
      <c r="A8" s="17" t="s">
        <v>15</v>
      </c>
      <c r="B8" s="25">
        <v>358</v>
      </c>
      <c r="C8" s="25">
        <v>1465</v>
      </c>
      <c r="D8" s="25">
        <v>2083</v>
      </c>
      <c r="E8" s="25">
        <v>1885</v>
      </c>
      <c r="F8" s="25">
        <v>1583</v>
      </c>
      <c r="G8" s="25">
        <v>903</v>
      </c>
      <c r="H8" s="25">
        <v>608</v>
      </c>
      <c r="I8" s="14" t="s">
        <v>22</v>
      </c>
      <c r="J8" s="14">
        <v>8885</v>
      </c>
      <c r="L8" s="16"/>
    </row>
    <row r="9" spans="1:12" ht="13.5" customHeight="1" x14ac:dyDescent="0.2">
      <c r="A9" s="17" t="s">
        <v>16</v>
      </c>
      <c r="B9" s="25">
        <v>2412</v>
      </c>
      <c r="C9" s="25">
        <v>11303</v>
      </c>
      <c r="D9" s="25">
        <v>13825</v>
      </c>
      <c r="E9" s="25">
        <v>13552</v>
      </c>
      <c r="F9" s="25">
        <v>10624</v>
      </c>
      <c r="G9" s="25">
        <v>5218</v>
      </c>
      <c r="H9" s="25">
        <v>2804</v>
      </c>
      <c r="I9" s="14" t="s">
        <v>22</v>
      </c>
      <c r="J9" s="14">
        <v>59738</v>
      </c>
      <c r="L9" s="16"/>
    </row>
    <row r="10" spans="1:12" ht="13.5" customHeight="1" x14ac:dyDescent="0.2">
      <c r="A10" s="17" t="s">
        <v>17</v>
      </c>
      <c r="B10" s="25">
        <v>136</v>
      </c>
      <c r="C10" s="25">
        <v>568</v>
      </c>
      <c r="D10" s="25">
        <v>791</v>
      </c>
      <c r="E10" s="25">
        <v>852</v>
      </c>
      <c r="F10" s="25">
        <v>853</v>
      </c>
      <c r="G10" s="25">
        <v>553</v>
      </c>
      <c r="H10" s="25">
        <v>312</v>
      </c>
      <c r="I10" s="14" t="s">
        <v>22</v>
      </c>
      <c r="J10" s="14">
        <v>4065</v>
      </c>
      <c r="L10" s="16"/>
    </row>
    <row r="11" spans="1:12" ht="13.5" customHeight="1" x14ac:dyDescent="0.2">
      <c r="A11" s="17" t="s">
        <v>18</v>
      </c>
      <c r="B11" s="25">
        <v>179</v>
      </c>
      <c r="C11" s="25">
        <v>678</v>
      </c>
      <c r="D11" s="25">
        <v>913</v>
      </c>
      <c r="E11" s="25">
        <v>1033</v>
      </c>
      <c r="F11" s="25">
        <v>848</v>
      </c>
      <c r="G11" s="25">
        <v>523</v>
      </c>
      <c r="H11" s="25">
        <v>318</v>
      </c>
      <c r="I11" s="13" t="s">
        <v>22</v>
      </c>
      <c r="J11" s="13">
        <v>4492</v>
      </c>
      <c r="L11" s="16"/>
    </row>
    <row r="12" spans="1:12" ht="13.5" customHeight="1" x14ac:dyDescent="0.2">
      <c r="A12" s="18" t="s">
        <v>19</v>
      </c>
      <c r="B12" s="19">
        <v>4704</v>
      </c>
      <c r="C12" s="19">
        <v>20140</v>
      </c>
      <c r="D12" s="19">
        <v>26112</v>
      </c>
      <c r="E12" s="19">
        <v>24509</v>
      </c>
      <c r="F12" s="19">
        <v>21629</v>
      </c>
      <c r="G12" s="19">
        <v>11733</v>
      </c>
      <c r="H12" s="19">
        <v>6780</v>
      </c>
      <c r="I12" s="19">
        <v>1</v>
      </c>
      <c r="J12" s="19">
        <v>115608</v>
      </c>
      <c r="K12" s="21"/>
      <c r="L12" s="16"/>
    </row>
    <row r="13" spans="1:12" x14ac:dyDescent="0.2">
      <c r="B13" s="21"/>
      <c r="C13" s="21"/>
      <c r="D13" s="21"/>
      <c r="E13" s="21"/>
      <c r="F13" s="21"/>
      <c r="G13" s="21"/>
      <c r="H13" s="21"/>
      <c r="I13" s="21"/>
      <c r="J13" s="21"/>
      <c r="L13" s="16"/>
    </row>
    <row r="14" spans="1:12" x14ac:dyDescent="0.2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  <c r="L14" s="16"/>
    </row>
    <row r="15" spans="1:12" x14ac:dyDescent="0.2">
      <c r="A15" s="24"/>
    </row>
    <row r="16" spans="1:12" x14ac:dyDescent="0.2">
      <c r="B16" s="16"/>
      <c r="C16" s="16"/>
      <c r="D16" s="16"/>
      <c r="E16" s="16"/>
      <c r="F16" s="16"/>
      <c r="G16" s="16"/>
      <c r="H16" s="16"/>
      <c r="I16" s="16"/>
      <c r="J16" s="16"/>
    </row>
  </sheetData>
  <sheetProtection selectLockedCells="1" selectUnlockedCells="1"/>
  <phoneticPr fontId="0" type="noConversion"/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5" zoomScaleNormal="85" workbookViewId="0"/>
  </sheetViews>
  <sheetFormatPr defaultRowHeight="12.75" x14ac:dyDescent="0.2"/>
  <cols>
    <col min="1" max="9" width="12.7109375" style="1" customWidth="1"/>
    <col min="10" max="10" width="10.5703125" style="1" customWidth="1"/>
    <col min="11" max="11" width="0.140625" style="1" customWidth="1"/>
    <col min="12" max="12" width="9.140625" style="1" hidden="1" customWidth="1"/>
    <col min="13" max="16384" width="9.140625" style="1"/>
  </cols>
  <sheetData>
    <row r="1" spans="1:12" ht="18" customHeight="1" x14ac:dyDescent="0.2">
      <c r="A1" s="2" t="s">
        <v>23</v>
      </c>
      <c r="B1" s="2"/>
      <c r="C1" s="3"/>
      <c r="D1" s="3"/>
      <c r="E1" s="3"/>
      <c r="F1" s="4"/>
      <c r="G1" s="4"/>
      <c r="H1" s="4"/>
      <c r="I1" s="4"/>
      <c r="J1" s="4"/>
    </row>
    <row r="2" spans="1:12" ht="15.75" x14ac:dyDescent="0.2">
      <c r="A2" s="5"/>
      <c r="B2" s="5"/>
      <c r="C2" s="6"/>
      <c r="D2" s="6"/>
      <c r="E2" s="6"/>
      <c r="F2" s="7"/>
      <c r="G2" s="7"/>
      <c r="H2" s="7"/>
      <c r="I2" s="7"/>
      <c r="J2" s="7"/>
    </row>
    <row r="3" spans="1:12" ht="24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2" ht="13.5" customHeight="1" x14ac:dyDescent="0.2">
      <c r="A4" s="12" t="s">
        <v>11</v>
      </c>
      <c r="B4" s="13">
        <v>1201</v>
      </c>
      <c r="C4" s="13">
        <v>1520</v>
      </c>
      <c r="D4" s="13">
        <v>2225</v>
      </c>
      <c r="E4" s="13">
        <v>2034</v>
      </c>
      <c r="F4" s="13">
        <v>1930</v>
      </c>
      <c r="G4" s="13">
        <v>1041</v>
      </c>
      <c r="H4" s="13">
        <v>611</v>
      </c>
      <c r="I4" s="14">
        <v>1</v>
      </c>
      <c r="J4" s="13">
        <v>10563</v>
      </c>
      <c r="K4" s="15"/>
      <c r="L4" s="16"/>
    </row>
    <row r="5" spans="1:12" ht="13.5" customHeight="1" x14ac:dyDescent="0.2">
      <c r="A5" s="17" t="s">
        <v>12</v>
      </c>
      <c r="B5" s="13">
        <v>695</v>
      </c>
      <c r="C5" s="13">
        <v>917</v>
      </c>
      <c r="D5" s="13">
        <v>1340</v>
      </c>
      <c r="E5" s="13">
        <v>1188</v>
      </c>
      <c r="F5" s="13">
        <v>1050</v>
      </c>
      <c r="G5" s="13">
        <v>600</v>
      </c>
      <c r="H5" s="13">
        <v>324</v>
      </c>
      <c r="I5" s="14" t="s">
        <v>22</v>
      </c>
      <c r="J5" s="14">
        <v>6114</v>
      </c>
      <c r="L5" s="16"/>
    </row>
    <row r="6" spans="1:12" ht="13.5" customHeight="1" x14ac:dyDescent="0.2">
      <c r="A6" s="17" t="s">
        <v>13</v>
      </c>
      <c r="B6" s="13">
        <v>484</v>
      </c>
      <c r="C6" s="13">
        <v>636</v>
      </c>
      <c r="D6" s="13">
        <v>911</v>
      </c>
      <c r="E6" s="13">
        <v>996</v>
      </c>
      <c r="F6" s="13">
        <v>922</v>
      </c>
      <c r="G6" s="13">
        <v>576</v>
      </c>
      <c r="H6" s="13">
        <v>318</v>
      </c>
      <c r="I6" s="14" t="s">
        <v>22</v>
      </c>
      <c r="J6" s="14">
        <v>4843</v>
      </c>
      <c r="L6" s="16"/>
    </row>
    <row r="7" spans="1:12" ht="13.5" customHeight="1" x14ac:dyDescent="0.2">
      <c r="A7" s="17" t="s">
        <v>14</v>
      </c>
      <c r="B7" s="13">
        <v>2002</v>
      </c>
      <c r="C7" s="13">
        <v>2447</v>
      </c>
      <c r="D7" s="13">
        <v>3270</v>
      </c>
      <c r="E7" s="13">
        <v>2902</v>
      </c>
      <c r="F7" s="13">
        <v>3345</v>
      </c>
      <c r="G7" s="13">
        <v>1992</v>
      </c>
      <c r="H7" s="13">
        <v>1026</v>
      </c>
      <c r="I7" s="14" t="s">
        <v>22</v>
      </c>
      <c r="J7" s="14">
        <v>16984</v>
      </c>
      <c r="L7" s="16"/>
    </row>
    <row r="8" spans="1:12" ht="13.5" customHeight="1" x14ac:dyDescent="0.2">
      <c r="A8" s="17" t="s">
        <v>15</v>
      </c>
      <c r="B8" s="13">
        <v>1074</v>
      </c>
      <c r="C8" s="13">
        <v>1297</v>
      </c>
      <c r="D8" s="13">
        <v>2006</v>
      </c>
      <c r="E8" s="13">
        <v>1729</v>
      </c>
      <c r="F8" s="13">
        <v>1430</v>
      </c>
      <c r="G8" s="13">
        <v>867</v>
      </c>
      <c r="H8" s="13">
        <v>474</v>
      </c>
      <c r="I8" s="14" t="s">
        <v>22</v>
      </c>
      <c r="J8" s="14">
        <v>8877</v>
      </c>
      <c r="L8" s="16"/>
    </row>
    <row r="9" spans="1:12" ht="13.5" customHeight="1" x14ac:dyDescent="0.2">
      <c r="A9" s="17" t="s">
        <v>16</v>
      </c>
      <c r="B9" s="13">
        <v>7964</v>
      </c>
      <c r="C9" s="13">
        <v>9565</v>
      </c>
      <c r="D9" s="13">
        <v>12709</v>
      </c>
      <c r="E9" s="13">
        <v>12908</v>
      </c>
      <c r="F9" s="13">
        <v>9389</v>
      </c>
      <c r="G9" s="13">
        <v>4710</v>
      </c>
      <c r="H9" s="13">
        <v>2169</v>
      </c>
      <c r="I9" s="14" t="s">
        <v>22</v>
      </c>
      <c r="J9" s="14">
        <v>59414</v>
      </c>
      <c r="L9" s="16"/>
    </row>
    <row r="10" spans="1:12" ht="13.5" customHeight="1" x14ac:dyDescent="0.2">
      <c r="A10" s="17" t="s">
        <v>17</v>
      </c>
      <c r="B10" s="13">
        <v>404</v>
      </c>
      <c r="C10" s="13">
        <v>522</v>
      </c>
      <c r="D10" s="13">
        <v>762</v>
      </c>
      <c r="E10" s="13">
        <v>781</v>
      </c>
      <c r="F10" s="13">
        <v>858</v>
      </c>
      <c r="G10" s="13">
        <v>475</v>
      </c>
      <c r="H10" s="13">
        <v>274</v>
      </c>
      <c r="I10" s="14" t="s">
        <v>22</v>
      </c>
      <c r="J10" s="14">
        <v>4076</v>
      </c>
      <c r="L10" s="16"/>
    </row>
    <row r="11" spans="1:12" ht="13.5" customHeight="1" x14ac:dyDescent="0.2">
      <c r="A11" s="17" t="s">
        <v>18</v>
      </c>
      <c r="B11" s="13">
        <v>492</v>
      </c>
      <c r="C11" s="13">
        <v>588</v>
      </c>
      <c r="D11" s="13">
        <v>864</v>
      </c>
      <c r="E11" s="13">
        <v>1004</v>
      </c>
      <c r="F11" s="13">
        <v>781</v>
      </c>
      <c r="G11" s="13">
        <v>486</v>
      </c>
      <c r="H11" s="13">
        <v>246</v>
      </c>
      <c r="I11" s="14">
        <v>1</v>
      </c>
      <c r="J11" s="13">
        <v>4462</v>
      </c>
      <c r="L11" s="16"/>
    </row>
    <row r="12" spans="1:12" ht="13.5" customHeight="1" x14ac:dyDescent="0.2">
      <c r="A12" s="18" t="s">
        <v>19</v>
      </c>
      <c r="B12" s="19">
        <v>14316</v>
      </c>
      <c r="C12" s="19">
        <v>17492</v>
      </c>
      <c r="D12" s="19">
        <v>24087</v>
      </c>
      <c r="E12" s="19">
        <v>23542</v>
      </c>
      <c r="F12" s="19">
        <v>19705</v>
      </c>
      <c r="G12" s="19">
        <v>10747</v>
      </c>
      <c r="H12" s="19">
        <v>5442</v>
      </c>
      <c r="I12" s="20">
        <v>2</v>
      </c>
      <c r="J12" s="19">
        <v>115333</v>
      </c>
      <c r="K12" s="21"/>
      <c r="L12" s="16"/>
    </row>
    <row r="13" spans="1:12" x14ac:dyDescent="0.2">
      <c r="B13" s="21"/>
      <c r="C13" s="21"/>
      <c r="D13" s="21"/>
      <c r="E13" s="21"/>
      <c r="F13" s="21"/>
      <c r="G13" s="21"/>
      <c r="H13" s="21"/>
      <c r="I13" s="21"/>
      <c r="J13" s="21"/>
    </row>
    <row r="14" spans="1:12" x14ac:dyDescent="0.2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2" x14ac:dyDescent="0.2">
      <c r="A15" s="24"/>
    </row>
    <row r="16" spans="1:12" x14ac:dyDescent="0.2">
      <c r="B16" s="16"/>
      <c r="C16" s="16"/>
      <c r="D16" s="16"/>
      <c r="E16" s="16"/>
      <c r="F16" s="16"/>
      <c r="G16" s="16"/>
      <c r="H16" s="16"/>
      <c r="I16" s="16"/>
      <c r="J16" s="16"/>
    </row>
    <row r="17" spans="8:8" x14ac:dyDescent="0.2">
      <c r="H17" s="16"/>
    </row>
  </sheetData>
  <sheetProtection selectLockedCells="1" selectUnlockedCells="1"/>
  <phoneticPr fontId="0" type="noConversion"/>
  <pageMargins left="0.7" right="0.7" top="0.75" bottom="0.75" header="0.51180555555555551" footer="0.51180555555555551"/>
  <pageSetup paperSize="9" scale="68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zoomScale="85" zoomScaleNormal="85" workbookViewId="0"/>
  </sheetViews>
  <sheetFormatPr defaultRowHeight="12.75" x14ac:dyDescent="0.2"/>
  <cols>
    <col min="1" max="8" width="12.7109375" style="1" customWidth="1"/>
    <col min="9" max="10" width="10.5703125" style="1" customWidth="1"/>
    <col min="11" max="16384" width="9.140625" style="1"/>
  </cols>
  <sheetData>
    <row r="1" spans="1:12" ht="18" customHeight="1" x14ac:dyDescent="0.2">
      <c r="A1" s="2" t="s">
        <v>24</v>
      </c>
      <c r="B1" s="2"/>
      <c r="C1" s="3"/>
      <c r="D1" s="3"/>
      <c r="E1" s="3"/>
      <c r="F1" s="4"/>
      <c r="G1" s="4"/>
      <c r="H1" s="4"/>
      <c r="I1" s="4"/>
      <c r="J1" s="4"/>
    </row>
    <row r="2" spans="1:12" ht="15.75" x14ac:dyDescent="0.2">
      <c r="A2" s="5"/>
      <c r="B2" s="5"/>
      <c r="C2" s="6"/>
      <c r="D2" s="6"/>
      <c r="E2" s="6"/>
      <c r="F2" s="7"/>
      <c r="G2" s="7"/>
      <c r="H2" s="7"/>
      <c r="I2" s="7"/>
      <c r="J2" s="7"/>
    </row>
    <row r="3" spans="1:12" ht="24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2" ht="13.5" customHeight="1" x14ac:dyDescent="0.2">
      <c r="A4" s="12" t="s">
        <v>11</v>
      </c>
      <c r="B4" s="25">
        <v>955</v>
      </c>
      <c r="C4" s="25">
        <v>1569</v>
      </c>
      <c r="D4" s="25">
        <v>2281</v>
      </c>
      <c r="E4" s="25">
        <v>2070</v>
      </c>
      <c r="F4" s="25">
        <v>1958</v>
      </c>
      <c r="G4" s="25">
        <v>1068</v>
      </c>
      <c r="H4" s="25">
        <v>629</v>
      </c>
      <c r="I4" s="13">
        <v>1</v>
      </c>
      <c r="J4" s="13">
        <v>10531</v>
      </c>
      <c r="K4" s="15"/>
      <c r="L4" s="16"/>
    </row>
    <row r="5" spans="1:12" ht="13.5" customHeight="1" x14ac:dyDescent="0.2">
      <c r="A5" s="17" t="s">
        <v>12</v>
      </c>
      <c r="B5" s="25">
        <v>563</v>
      </c>
      <c r="C5" s="25">
        <v>953</v>
      </c>
      <c r="D5" s="25">
        <v>1367</v>
      </c>
      <c r="E5" s="25">
        <v>1217</v>
      </c>
      <c r="F5" s="25">
        <v>1066</v>
      </c>
      <c r="G5" s="25">
        <v>610</v>
      </c>
      <c r="H5" s="25">
        <v>330</v>
      </c>
      <c r="I5" s="14" t="s">
        <v>22</v>
      </c>
      <c r="J5" s="14">
        <v>6106</v>
      </c>
      <c r="L5" s="16"/>
    </row>
    <row r="6" spans="1:12" ht="13.5" customHeight="1" x14ac:dyDescent="0.2">
      <c r="A6" s="17" t="s">
        <v>13</v>
      </c>
      <c r="B6" s="25">
        <v>369</v>
      </c>
      <c r="C6" s="25">
        <v>653</v>
      </c>
      <c r="D6" s="25">
        <v>935</v>
      </c>
      <c r="E6" s="25">
        <v>1008</v>
      </c>
      <c r="F6" s="25">
        <v>987</v>
      </c>
      <c r="G6" s="25">
        <v>607</v>
      </c>
      <c r="H6" s="25">
        <v>350</v>
      </c>
      <c r="I6" s="14" t="s">
        <v>22</v>
      </c>
      <c r="J6" s="14">
        <v>4909</v>
      </c>
      <c r="L6" s="16"/>
    </row>
    <row r="7" spans="1:12" ht="13.5" customHeight="1" x14ac:dyDescent="0.2">
      <c r="A7" s="17" t="s">
        <v>14</v>
      </c>
      <c r="B7" s="25">
        <v>1628</v>
      </c>
      <c r="C7" s="25">
        <v>2523</v>
      </c>
      <c r="D7" s="25">
        <v>3340</v>
      </c>
      <c r="E7" s="25">
        <v>2967</v>
      </c>
      <c r="F7" s="25">
        <v>3388</v>
      </c>
      <c r="G7" s="25">
        <v>2039</v>
      </c>
      <c r="H7" s="25">
        <v>1053</v>
      </c>
      <c r="I7" s="14" t="s">
        <v>22</v>
      </c>
      <c r="J7" s="14">
        <v>16938</v>
      </c>
      <c r="L7" s="16"/>
    </row>
    <row r="8" spans="1:12" ht="13.5" customHeight="1" x14ac:dyDescent="0.2">
      <c r="A8" s="17" t="s">
        <v>15</v>
      </c>
      <c r="B8" s="25">
        <v>866</v>
      </c>
      <c r="C8" s="25">
        <v>1352</v>
      </c>
      <c r="D8" s="25">
        <v>2055</v>
      </c>
      <c r="E8" s="25">
        <v>1855</v>
      </c>
      <c r="F8" s="25">
        <v>1449</v>
      </c>
      <c r="G8" s="25">
        <v>888</v>
      </c>
      <c r="H8" s="25">
        <v>485</v>
      </c>
      <c r="I8" s="14" t="s">
        <v>22</v>
      </c>
      <c r="J8" s="14">
        <v>8950</v>
      </c>
      <c r="L8" s="16"/>
    </row>
    <row r="9" spans="1:12" ht="13.5" customHeight="1" x14ac:dyDescent="0.2">
      <c r="A9" s="17" t="s">
        <v>16</v>
      </c>
      <c r="B9" s="25">
        <v>6374</v>
      </c>
      <c r="C9" s="25">
        <v>9878</v>
      </c>
      <c r="D9" s="25">
        <v>13026</v>
      </c>
      <c r="E9" s="25">
        <v>13141</v>
      </c>
      <c r="F9" s="25">
        <v>9578</v>
      </c>
      <c r="G9" s="25">
        <v>4818</v>
      </c>
      <c r="H9" s="25">
        <v>2237</v>
      </c>
      <c r="I9" s="14" t="s">
        <v>22</v>
      </c>
      <c r="J9" s="14">
        <v>59052</v>
      </c>
      <c r="L9" s="16"/>
    </row>
    <row r="10" spans="1:12" ht="13.5" customHeight="1" x14ac:dyDescent="0.2">
      <c r="A10" s="17" t="s">
        <v>17</v>
      </c>
      <c r="B10" s="25">
        <v>337</v>
      </c>
      <c r="C10" s="25">
        <v>537</v>
      </c>
      <c r="D10" s="25">
        <v>775</v>
      </c>
      <c r="E10" s="25">
        <v>828</v>
      </c>
      <c r="F10" s="25">
        <v>893</v>
      </c>
      <c r="G10" s="25">
        <v>489</v>
      </c>
      <c r="H10" s="25">
        <v>281</v>
      </c>
      <c r="I10" s="14" t="s">
        <v>22</v>
      </c>
      <c r="J10" s="14">
        <v>4140</v>
      </c>
      <c r="L10" s="16"/>
    </row>
    <row r="11" spans="1:12" ht="13.5" customHeight="1" x14ac:dyDescent="0.2">
      <c r="A11" s="17" t="s">
        <v>18</v>
      </c>
      <c r="B11" s="25">
        <v>374</v>
      </c>
      <c r="C11" s="25">
        <v>612</v>
      </c>
      <c r="D11" s="25">
        <v>892</v>
      </c>
      <c r="E11" s="25">
        <v>1049</v>
      </c>
      <c r="F11" s="25">
        <v>820</v>
      </c>
      <c r="G11" s="25">
        <v>507</v>
      </c>
      <c r="H11" s="25">
        <v>259</v>
      </c>
      <c r="I11" s="13">
        <v>1</v>
      </c>
      <c r="J11" s="13">
        <v>4514</v>
      </c>
      <c r="L11" s="16"/>
    </row>
    <row r="12" spans="1:12" ht="13.5" customHeight="1" x14ac:dyDescent="0.2">
      <c r="A12" s="18" t="s">
        <v>19</v>
      </c>
      <c r="B12" s="19">
        <v>11466</v>
      </c>
      <c r="C12" s="19">
        <v>18077</v>
      </c>
      <c r="D12" s="19">
        <v>24671</v>
      </c>
      <c r="E12" s="19">
        <v>24135</v>
      </c>
      <c r="F12" s="19">
        <v>20139</v>
      </c>
      <c r="G12" s="19">
        <v>11026</v>
      </c>
      <c r="H12" s="19">
        <v>5624</v>
      </c>
      <c r="I12" s="19">
        <v>2</v>
      </c>
      <c r="J12" s="19">
        <v>115140</v>
      </c>
      <c r="K12" s="21"/>
      <c r="L12" s="16"/>
    </row>
    <row r="13" spans="1:12" x14ac:dyDescent="0.2">
      <c r="B13" s="21"/>
      <c r="C13" s="21"/>
      <c r="D13" s="21"/>
      <c r="E13" s="21"/>
      <c r="F13" s="21"/>
      <c r="G13" s="21"/>
      <c r="H13" s="21"/>
      <c r="I13" s="21"/>
      <c r="J13" s="21"/>
      <c r="L13" s="16"/>
    </row>
    <row r="14" spans="1:12" x14ac:dyDescent="0.2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  <c r="L14" s="16"/>
    </row>
    <row r="15" spans="1:12" x14ac:dyDescent="0.2">
      <c r="A15" s="24"/>
    </row>
    <row r="16" spans="1:12" x14ac:dyDescent="0.2">
      <c r="B16" s="16"/>
      <c r="C16" s="16"/>
      <c r="D16" s="16"/>
      <c r="E16" s="16"/>
      <c r="F16" s="16"/>
      <c r="G16" s="16"/>
      <c r="H16" s="16"/>
      <c r="I16" s="16"/>
      <c r="J16" s="16"/>
    </row>
  </sheetData>
  <sheetProtection selectLockedCells="1" selectUnlockedCells="1"/>
  <phoneticPr fontId="0" type="noConversion"/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="85" zoomScaleNormal="85" workbookViewId="0"/>
  </sheetViews>
  <sheetFormatPr defaultRowHeight="12.75" x14ac:dyDescent="0.2"/>
  <cols>
    <col min="1" max="8" width="12.7109375" style="1" customWidth="1"/>
    <col min="9" max="10" width="10.5703125" style="1" customWidth="1"/>
    <col min="11" max="16384" width="9.140625" style="1"/>
  </cols>
  <sheetData>
    <row r="1" spans="1:11" ht="18" customHeight="1" x14ac:dyDescent="0.2">
      <c r="A1" s="2" t="s">
        <v>25</v>
      </c>
      <c r="B1" s="2"/>
      <c r="C1" s="3"/>
      <c r="D1" s="3"/>
      <c r="E1" s="3"/>
      <c r="F1" s="4"/>
      <c r="G1" s="4"/>
      <c r="H1" s="4"/>
      <c r="I1" s="4"/>
      <c r="J1" s="4"/>
    </row>
    <row r="2" spans="1:11" ht="15.75" x14ac:dyDescent="0.2">
      <c r="A2" s="5"/>
      <c r="B2" s="5"/>
      <c r="C2" s="6"/>
      <c r="D2" s="6"/>
      <c r="E2" s="6"/>
      <c r="F2" s="7"/>
      <c r="G2" s="7"/>
      <c r="H2" s="7"/>
      <c r="I2" s="7"/>
      <c r="J2" s="7"/>
    </row>
    <row r="3" spans="1:11" ht="24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1" ht="13.5" customHeight="1" x14ac:dyDescent="0.2">
      <c r="A4" s="12" t="s">
        <v>11</v>
      </c>
      <c r="B4" s="25">
        <v>577</v>
      </c>
      <c r="C4" s="25">
        <v>1638</v>
      </c>
      <c r="D4" s="25">
        <v>2372</v>
      </c>
      <c r="E4" s="25">
        <v>2170</v>
      </c>
      <c r="F4" s="25">
        <v>2009</v>
      </c>
      <c r="G4" s="25">
        <v>1096</v>
      </c>
      <c r="H4" s="25">
        <v>660</v>
      </c>
      <c r="I4" s="13">
        <v>1</v>
      </c>
      <c r="J4" s="13">
        <v>10523</v>
      </c>
      <c r="K4" s="15"/>
    </row>
    <row r="5" spans="1:11" ht="13.5" customHeight="1" x14ac:dyDescent="0.2">
      <c r="A5" s="17" t="s">
        <v>12</v>
      </c>
      <c r="B5" s="25">
        <v>336</v>
      </c>
      <c r="C5" s="25">
        <v>1005</v>
      </c>
      <c r="D5" s="25">
        <v>1431</v>
      </c>
      <c r="E5" s="25">
        <v>1248</v>
      </c>
      <c r="F5" s="25">
        <v>1085</v>
      </c>
      <c r="G5" s="25">
        <v>631</v>
      </c>
      <c r="H5" s="25">
        <v>348</v>
      </c>
      <c r="I5" s="14">
        <v>0</v>
      </c>
      <c r="J5" s="14">
        <v>6084</v>
      </c>
    </row>
    <row r="6" spans="1:11" ht="13.5" customHeight="1" x14ac:dyDescent="0.2">
      <c r="A6" s="17" t="s">
        <v>13</v>
      </c>
      <c r="B6" s="25">
        <v>227</v>
      </c>
      <c r="C6" s="25">
        <v>671</v>
      </c>
      <c r="D6" s="25">
        <v>980</v>
      </c>
      <c r="E6" s="25">
        <v>1031</v>
      </c>
      <c r="F6" s="25">
        <v>1005</v>
      </c>
      <c r="G6" s="25">
        <v>628</v>
      </c>
      <c r="H6" s="25">
        <v>372</v>
      </c>
      <c r="I6" s="14">
        <v>0</v>
      </c>
      <c r="J6" s="14">
        <v>4914</v>
      </c>
    </row>
    <row r="7" spans="1:11" ht="13.5" customHeight="1" x14ac:dyDescent="0.2">
      <c r="A7" s="17" t="s">
        <v>14</v>
      </c>
      <c r="B7" s="25">
        <v>994</v>
      </c>
      <c r="C7" s="25">
        <v>2676</v>
      </c>
      <c r="D7" s="25">
        <v>3586</v>
      </c>
      <c r="E7" s="25">
        <v>3142</v>
      </c>
      <c r="F7" s="25">
        <v>3471</v>
      </c>
      <c r="G7" s="25">
        <v>2099</v>
      </c>
      <c r="H7" s="25">
        <v>1131</v>
      </c>
      <c r="I7" s="14">
        <v>0</v>
      </c>
      <c r="J7" s="14">
        <v>17099</v>
      </c>
    </row>
    <row r="8" spans="1:11" ht="13.5" customHeight="1" x14ac:dyDescent="0.2">
      <c r="A8" s="17" t="s">
        <v>15</v>
      </c>
      <c r="B8" s="25">
        <v>508</v>
      </c>
      <c r="C8" s="25">
        <v>1435</v>
      </c>
      <c r="D8" s="25">
        <v>2119</v>
      </c>
      <c r="E8" s="25">
        <v>1895</v>
      </c>
      <c r="F8" s="25">
        <v>1492</v>
      </c>
      <c r="G8" s="25">
        <v>911</v>
      </c>
      <c r="H8" s="25">
        <v>517</v>
      </c>
      <c r="I8" s="14">
        <v>0</v>
      </c>
      <c r="J8" s="14">
        <v>8877</v>
      </c>
    </row>
    <row r="9" spans="1:11" ht="13.5" customHeight="1" x14ac:dyDescent="0.2">
      <c r="A9" s="17" t="s">
        <v>16</v>
      </c>
      <c r="B9" s="25">
        <v>3893</v>
      </c>
      <c r="C9" s="25">
        <v>10391</v>
      </c>
      <c r="D9" s="25">
        <v>13467</v>
      </c>
      <c r="E9" s="25">
        <v>13482</v>
      </c>
      <c r="F9" s="25">
        <v>9827</v>
      </c>
      <c r="G9" s="25">
        <v>5012</v>
      </c>
      <c r="H9" s="25">
        <v>2408</v>
      </c>
      <c r="I9" s="14">
        <v>0</v>
      </c>
      <c r="J9" s="14">
        <v>58480</v>
      </c>
    </row>
    <row r="10" spans="1:11" ht="13.5" customHeight="1" x14ac:dyDescent="0.2">
      <c r="A10" s="17" t="s">
        <v>17</v>
      </c>
      <c r="B10" s="25">
        <v>206</v>
      </c>
      <c r="C10" s="25">
        <v>562</v>
      </c>
      <c r="D10" s="25">
        <v>804</v>
      </c>
      <c r="E10" s="25">
        <v>843</v>
      </c>
      <c r="F10" s="25">
        <v>909</v>
      </c>
      <c r="G10" s="25">
        <v>507</v>
      </c>
      <c r="H10" s="25">
        <v>296</v>
      </c>
      <c r="I10" s="14">
        <v>0</v>
      </c>
      <c r="J10" s="14">
        <v>4127</v>
      </c>
    </row>
    <row r="11" spans="1:11" ht="13.5" customHeight="1" x14ac:dyDescent="0.2">
      <c r="A11" s="17" t="s">
        <v>18</v>
      </c>
      <c r="B11" s="25">
        <v>227</v>
      </c>
      <c r="C11" s="25">
        <v>643</v>
      </c>
      <c r="D11" s="25">
        <v>909</v>
      </c>
      <c r="E11" s="25">
        <v>1068</v>
      </c>
      <c r="F11" s="25">
        <v>838</v>
      </c>
      <c r="G11" s="25">
        <v>524</v>
      </c>
      <c r="H11" s="25">
        <v>275</v>
      </c>
      <c r="I11" s="13">
        <v>1</v>
      </c>
      <c r="J11" s="13">
        <v>4485</v>
      </c>
    </row>
    <row r="12" spans="1:11" ht="13.5" customHeight="1" x14ac:dyDescent="0.2">
      <c r="A12" s="18" t="s">
        <v>19</v>
      </c>
      <c r="B12" s="19">
        <v>6968</v>
      </c>
      <c r="C12" s="19">
        <v>19021</v>
      </c>
      <c r="D12" s="19">
        <v>25668</v>
      </c>
      <c r="E12" s="19">
        <v>24879</v>
      </c>
      <c r="F12" s="19">
        <v>20636</v>
      </c>
      <c r="G12" s="19">
        <v>11408</v>
      </c>
      <c r="H12" s="19">
        <v>6007</v>
      </c>
      <c r="I12" s="19">
        <v>2</v>
      </c>
      <c r="J12" s="19">
        <v>114589</v>
      </c>
      <c r="K12" s="21"/>
    </row>
    <row r="13" spans="1:11" x14ac:dyDescent="0.2">
      <c r="B13" s="21"/>
      <c r="C13" s="21"/>
      <c r="D13" s="21"/>
      <c r="E13" s="21"/>
      <c r="F13" s="21"/>
      <c r="G13" s="21"/>
      <c r="H13" s="21"/>
      <c r="I13" s="21"/>
      <c r="J13" s="21"/>
    </row>
    <row r="14" spans="1:11" x14ac:dyDescent="0.2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1" x14ac:dyDescent="0.2">
      <c r="A15" s="24"/>
    </row>
    <row r="16" spans="1:11" x14ac:dyDescent="0.2">
      <c r="B16" s="16"/>
      <c r="C16" s="16"/>
      <c r="D16" s="16"/>
      <c r="E16" s="16"/>
      <c r="F16" s="16"/>
      <c r="G16" s="16"/>
      <c r="H16" s="16"/>
      <c r="I16" s="16"/>
      <c r="J16" s="16"/>
    </row>
  </sheetData>
  <sheetProtection selectLockedCells="1" selectUnlockedCells="1"/>
  <phoneticPr fontId="0" type="noConversion"/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="85" zoomScaleNormal="85" workbookViewId="0"/>
  </sheetViews>
  <sheetFormatPr defaultRowHeight="12.75" x14ac:dyDescent="0.2"/>
  <cols>
    <col min="1" max="8" width="12.7109375" style="1" customWidth="1"/>
    <col min="9" max="10" width="10.5703125" style="1" customWidth="1"/>
    <col min="11" max="16384" width="9.140625" style="1"/>
  </cols>
  <sheetData>
    <row r="1" spans="1:11" ht="18" customHeight="1" x14ac:dyDescent="0.2">
      <c r="A1" s="2" t="s">
        <v>26</v>
      </c>
      <c r="B1" s="2"/>
      <c r="C1" s="3"/>
      <c r="D1" s="3"/>
      <c r="E1" s="3"/>
      <c r="F1" s="4"/>
      <c r="G1" s="4"/>
      <c r="H1" s="4"/>
      <c r="I1" s="4"/>
      <c r="J1" s="4"/>
    </row>
    <row r="2" spans="1:11" ht="15.75" x14ac:dyDescent="0.2">
      <c r="A2" s="5"/>
      <c r="B2" s="5"/>
      <c r="C2" s="6"/>
      <c r="D2" s="6"/>
      <c r="E2" s="6"/>
      <c r="F2" s="7"/>
      <c r="G2" s="7"/>
      <c r="H2" s="7"/>
      <c r="I2" s="7"/>
      <c r="J2" s="7"/>
    </row>
    <row r="3" spans="1:11" ht="24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1" ht="13.5" customHeight="1" x14ac:dyDescent="0.2">
      <c r="A4" s="12" t="s">
        <v>11</v>
      </c>
      <c r="B4" s="25">
        <v>684</v>
      </c>
      <c r="C4" s="25">
        <v>1505</v>
      </c>
      <c r="D4" s="25">
        <v>2299</v>
      </c>
      <c r="E4" s="25">
        <v>2165</v>
      </c>
      <c r="F4" s="25">
        <v>1947</v>
      </c>
      <c r="G4" s="25">
        <v>1046</v>
      </c>
      <c r="H4" s="25">
        <v>344</v>
      </c>
      <c r="I4" s="13">
        <v>621</v>
      </c>
      <c r="J4" s="13">
        <f t="shared" ref="J4:J12" si="0">SUM(B4:I4)</f>
        <v>10611</v>
      </c>
      <c r="K4" s="15"/>
    </row>
    <row r="5" spans="1:11" ht="13.5" customHeight="1" x14ac:dyDescent="0.2">
      <c r="A5" s="17" t="s">
        <v>12</v>
      </c>
      <c r="B5" s="25">
        <v>388</v>
      </c>
      <c r="C5" s="25">
        <v>961</v>
      </c>
      <c r="D5" s="25">
        <v>1376</v>
      </c>
      <c r="E5" s="25">
        <v>1188</v>
      </c>
      <c r="F5" s="25">
        <v>1084</v>
      </c>
      <c r="G5" s="25">
        <v>571</v>
      </c>
      <c r="H5" s="25">
        <v>190</v>
      </c>
      <c r="I5" s="14">
        <v>323</v>
      </c>
      <c r="J5" s="14">
        <f t="shared" si="0"/>
        <v>6081</v>
      </c>
    </row>
    <row r="6" spans="1:11" ht="13.5" customHeight="1" x14ac:dyDescent="0.2">
      <c r="A6" s="17" t="s">
        <v>13</v>
      </c>
      <c r="B6" s="25">
        <v>255</v>
      </c>
      <c r="C6" s="25">
        <v>635</v>
      </c>
      <c r="D6" s="25">
        <v>949</v>
      </c>
      <c r="E6" s="25">
        <v>1030</v>
      </c>
      <c r="F6" s="25">
        <v>985</v>
      </c>
      <c r="G6" s="25">
        <v>608</v>
      </c>
      <c r="H6" s="25">
        <v>147</v>
      </c>
      <c r="I6" s="14">
        <v>347</v>
      </c>
      <c r="J6" s="14">
        <f t="shared" si="0"/>
        <v>4956</v>
      </c>
    </row>
    <row r="7" spans="1:11" ht="13.5" customHeight="1" x14ac:dyDescent="0.2">
      <c r="A7" s="17" t="s">
        <v>14</v>
      </c>
      <c r="B7" s="25">
        <v>1084</v>
      </c>
      <c r="C7" s="25">
        <v>2451</v>
      </c>
      <c r="D7" s="25">
        <v>3495</v>
      </c>
      <c r="E7" s="25">
        <v>3183</v>
      </c>
      <c r="F7" s="25">
        <v>3438</v>
      </c>
      <c r="G7" s="25">
        <v>1998</v>
      </c>
      <c r="H7" s="25">
        <v>627</v>
      </c>
      <c r="I7" s="14">
        <v>1037</v>
      </c>
      <c r="J7" s="14">
        <f t="shared" si="0"/>
        <v>17313</v>
      </c>
    </row>
    <row r="8" spans="1:11" ht="13.5" customHeight="1" x14ac:dyDescent="0.2">
      <c r="A8" s="17" t="s">
        <v>15</v>
      </c>
      <c r="B8" s="25">
        <v>570</v>
      </c>
      <c r="C8" s="25">
        <v>1335</v>
      </c>
      <c r="D8" s="25">
        <v>2083</v>
      </c>
      <c r="E8" s="25">
        <v>1855</v>
      </c>
      <c r="F8" s="25">
        <v>1454</v>
      </c>
      <c r="G8" s="25">
        <v>900</v>
      </c>
      <c r="H8" s="25">
        <v>309</v>
      </c>
      <c r="I8" s="14">
        <v>464</v>
      </c>
      <c r="J8" s="14">
        <f t="shared" si="0"/>
        <v>8970</v>
      </c>
    </row>
    <row r="9" spans="1:11" ht="13.5" customHeight="1" x14ac:dyDescent="0.2">
      <c r="A9" s="17" t="s">
        <v>16</v>
      </c>
      <c r="B9" s="25">
        <v>4473</v>
      </c>
      <c r="C9" s="25">
        <v>9123</v>
      </c>
      <c r="D9" s="25">
        <v>13174</v>
      </c>
      <c r="E9" s="25">
        <v>12833</v>
      </c>
      <c r="F9" s="25">
        <v>9506</v>
      </c>
      <c r="G9" s="25">
        <v>4761</v>
      </c>
      <c r="H9" s="25">
        <v>2195</v>
      </c>
      <c r="I9" s="14">
        <v>2188</v>
      </c>
      <c r="J9" s="14">
        <f t="shared" si="0"/>
        <v>58253</v>
      </c>
    </row>
    <row r="10" spans="1:11" ht="13.5" customHeight="1" x14ac:dyDescent="0.2">
      <c r="A10" s="17" t="s">
        <v>17</v>
      </c>
      <c r="B10" s="25">
        <v>224</v>
      </c>
      <c r="C10" s="25">
        <v>504</v>
      </c>
      <c r="D10" s="25">
        <v>807</v>
      </c>
      <c r="E10" s="25">
        <v>837</v>
      </c>
      <c r="F10" s="25">
        <v>881</v>
      </c>
      <c r="G10" s="25">
        <v>489</v>
      </c>
      <c r="H10" s="25">
        <v>123</v>
      </c>
      <c r="I10" s="14">
        <v>273</v>
      </c>
      <c r="J10" s="14">
        <f t="shared" si="0"/>
        <v>4138</v>
      </c>
    </row>
    <row r="11" spans="1:11" ht="13.5" customHeight="1" x14ac:dyDescent="0.2">
      <c r="A11" s="17" t="s">
        <v>18</v>
      </c>
      <c r="B11" s="25">
        <v>265</v>
      </c>
      <c r="C11" s="25">
        <v>580</v>
      </c>
      <c r="D11" s="25">
        <v>901</v>
      </c>
      <c r="E11" s="25">
        <v>1055</v>
      </c>
      <c r="F11" s="25">
        <v>820</v>
      </c>
      <c r="G11" s="25">
        <v>489</v>
      </c>
      <c r="H11" s="25">
        <v>139</v>
      </c>
      <c r="I11" s="13">
        <v>249</v>
      </c>
      <c r="J11" s="13">
        <f t="shared" si="0"/>
        <v>4498</v>
      </c>
    </row>
    <row r="12" spans="1:11" ht="13.5" customHeight="1" x14ac:dyDescent="0.2">
      <c r="A12" s="18" t="s">
        <v>19</v>
      </c>
      <c r="B12" s="19">
        <v>7943</v>
      </c>
      <c r="C12" s="19">
        <v>17094</v>
      </c>
      <c r="D12" s="19">
        <v>25084</v>
      </c>
      <c r="E12" s="19">
        <v>24146</v>
      </c>
      <c r="F12" s="19">
        <v>20115</v>
      </c>
      <c r="G12" s="19">
        <v>10862</v>
      </c>
      <c r="H12" s="19">
        <v>4074</v>
      </c>
      <c r="I12" s="19">
        <v>5502</v>
      </c>
      <c r="J12" s="19">
        <f t="shared" si="0"/>
        <v>114820</v>
      </c>
      <c r="K12" s="21"/>
    </row>
    <row r="13" spans="1:11" x14ac:dyDescent="0.2">
      <c r="B13" s="21"/>
      <c r="C13" s="21"/>
      <c r="D13" s="21"/>
      <c r="E13" s="21"/>
      <c r="F13" s="21"/>
      <c r="G13" s="21"/>
      <c r="H13" s="21"/>
      <c r="I13" s="21"/>
      <c r="J13" s="21"/>
    </row>
    <row r="14" spans="1:11" x14ac:dyDescent="0.2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1" x14ac:dyDescent="0.2">
      <c r="A15" s="24"/>
    </row>
    <row r="16" spans="1:11" x14ac:dyDescent="0.2">
      <c r="B16" s="16"/>
      <c r="C16" s="16"/>
      <c r="D16" s="16"/>
      <c r="E16" s="16"/>
      <c r="F16" s="16"/>
      <c r="G16" s="16"/>
      <c r="H16" s="16"/>
      <c r="I16" s="16"/>
      <c r="J16" s="16"/>
    </row>
  </sheetData>
  <sheetProtection selectLockedCells="1" selectUnlockedCells="1"/>
  <phoneticPr fontId="0" type="noConversion"/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zoomScale="85" zoomScaleNormal="85" workbookViewId="0"/>
  </sheetViews>
  <sheetFormatPr defaultRowHeight="12.75" x14ac:dyDescent="0.2"/>
  <cols>
    <col min="1" max="8" width="12.7109375" style="1" customWidth="1"/>
    <col min="9" max="10" width="10.5703125" style="1" customWidth="1"/>
    <col min="11" max="16384" width="9.140625" style="1"/>
  </cols>
  <sheetData>
    <row r="1" spans="1:11" ht="18" customHeight="1" x14ac:dyDescent="0.2">
      <c r="A1" s="2" t="s">
        <v>27</v>
      </c>
      <c r="B1" s="2"/>
      <c r="C1" s="3"/>
      <c r="D1" s="3"/>
      <c r="E1" s="3"/>
      <c r="F1" s="4"/>
      <c r="G1" s="4"/>
      <c r="H1" s="4"/>
      <c r="I1" s="4"/>
      <c r="J1" s="4"/>
    </row>
    <row r="2" spans="1:11" ht="15.75" x14ac:dyDescent="0.2">
      <c r="A2" s="5"/>
      <c r="B2" s="5"/>
      <c r="C2" s="6"/>
      <c r="D2" s="6"/>
      <c r="E2" s="6"/>
      <c r="F2" s="7"/>
      <c r="G2" s="7"/>
      <c r="H2" s="7"/>
      <c r="I2" s="7"/>
      <c r="J2" s="7"/>
    </row>
    <row r="3" spans="1:11" ht="24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1" t="s">
        <v>9</v>
      </c>
      <c r="J3" s="11" t="s">
        <v>10</v>
      </c>
    </row>
    <row r="4" spans="1:11" ht="13.5" customHeight="1" x14ac:dyDescent="0.2">
      <c r="A4" s="12" t="s">
        <v>11</v>
      </c>
      <c r="B4" s="25">
        <v>720</v>
      </c>
      <c r="C4" s="25">
        <v>1581</v>
      </c>
      <c r="D4" s="25">
        <v>2390</v>
      </c>
      <c r="E4" s="25">
        <v>2226</v>
      </c>
      <c r="F4" s="25">
        <v>2005</v>
      </c>
      <c r="G4" s="25">
        <v>1081</v>
      </c>
      <c r="H4" s="25">
        <v>676</v>
      </c>
      <c r="I4" s="13">
        <v>1</v>
      </c>
      <c r="J4" s="13">
        <f t="shared" ref="J4:J12" si="0">SUM(B4:I4)</f>
        <v>10680</v>
      </c>
      <c r="K4" s="15"/>
    </row>
    <row r="5" spans="1:11" ht="13.5" customHeight="1" x14ac:dyDescent="0.2">
      <c r="A5" s="17" t="s">
        <v>12</v>
      </c>
      <c r="B5" s="25">
        <v>407</v>
      </c>
      <c r="C5" s="25">
        <v>1001</v>
      </c>
      <c r="D5" s="25">
        <v>1427</v>
      </c>
      <c r="E5" s="25">
        <v>1223</v>
      </c>
      <c r="F5" s="25">
        <v>1114</v>
      </c>
      <c r="G5" s="25">
        <v>600</v>
      </c>
      <c r="H5" s="25">
        <v>346</v>
      </c>
      <c r="I5" s="14" t="s">
        <v>22</v>
      </c>
      <c r="J5" s="14">
        <f t="shared" si="0"/>
        <v>6118</v>
      </c>
    </row>
    <row r="6" spans="1:11" ht="13.5" customHeight="1" x14ac:dyDescent="0.2">
      <c r="A6" s="17" t="s">
        <v>13</v>
      </c>
      <c r="B6" s="25">
        <v>268</v>
      </c>
      <c r="C6" s="25">
        <v>660</v>
      </c>
      <c r="D6" s="25">
        <v>981</v>
      </c>
      <c r="E6" s="25">
        <v>1050</v>
      </c>
      <c r="F6" s="25">
        <v>1017</v>
      </c>
      <c r="G6" s="25">
        <v>631</v>
      </c>
      <c r="H6" s="25">
        <v>371</v>
      </c>
      <c r="I6" s="14" t="s">
        <v>22</v>
      </c>
      <c r="J6" s="14">
        <f t="shared" si="0"/>
        <v>4978</v>
      </c>
    </row>
    <row r="7" spans="1:11" ht="13.5" customHeight="1" x14ac:dyDescent="0.2">
      <c r="A7" s="17" t="s">
        <v>14</v>
      </c>
      <c r="B7" s="25">
        <v>1148</v>
      </c>
      <c r="C7" s="25">
        <v>2574</v>
      </c>
      <c r="D7" s="25">
        <v>3635</v>
      </c>
      <c r="E7" s="25">
        <v>3296</v>
      </c>
      <c r="F7" s="25">
        <v>3552</v>
      </c>
      <c r="G7" s="25">
        <v>2079</v>
      </c>
      <c r="H7" s="25">
        <v>1137</v>
      </c>
      <c r="I7" s="14" t="s">
        <v>22</v>
      </c>
      <c r="J7" s="14">
        <f t="shared" si="0"/>
        <v>17421</v>
      </c>
    </row>
    <row r="8" spans="1:11" ht="13.5" customHeight="1" x14ac:dyDescent="0.2">
      <c r="A8" s="17" t="s">
        <v>15</v>
      </c>
      <c r="B8" s="25">
        <v>606</v>
      </c>
      <c r="C8" s="25">
        <v>1399</v>
      </c>
      <c r="D8" s="25">
        <v>2180</v>
      </c>
      <c r="E8" s="25">
        <v>1905</v>
      </c>
      <c r="F8" s="25">
        <v>1495</v>
      </c>
      <c r="G8" s="25">
        <v>929</v>
      </c>
      <c r="H8" s="25">
        <v>491</v>
      </c>
      <c r="I8" s="14" t="s">
        <v>22</v>
      </c>
      <c r="J8" s="14">
        <f t="shared" si="0"/>
        <v>9005</v>
      </c>
    </row>
    <row r="9" spans="1:11" ht="13.5" customHeight="1" x14ac:dyDescent="0.2">
      <c r="A9" s="17" t="s">
        <v>16</v>
      </c>
      <c r="B9" s="25">
        <v>4737</v>
      </c>
      <c r="C9" s="25">
        <v>9603</v>
      </c>
      <c r="D9" s="25">
        <v>13751</v>
      </c>
      <c r="E9" s="25">
        <v>13204</v>
      </c>
      <c r="F9" s="25">
        <v>9823</v>
      </c>
      <c r="G9" s="25">
        <v>4977</v>
      </c>
      <c r="H9" s="25">
        <v>2365</v>
      </c>
      <c r="I9" s="14" t="s">
        <v>22</v>
      </c>
      <c r="J9" s="14">
        <f t="shared" si="0"/>
        <v>58460</v>
      </c>
    </row>
    <row r="10" spans="1:11" ht="13.5" customHeight="1" x14ac:dyDescent="0.2">
      <c r="A10" s="17" t="s">
        <v>17</v>
      </c>
      <c r="B10" s="25">
        <v>236</v>
      </c>
      <c r="C10" s="25">
        <v>527</v>
      </c>
      <c r="D10" s="25">
        <v>834</v>
      </c>
      <c r="E10" s="25">
        <v>863</v>
      </c>
      <c r="F10" s="25">
        <v>910</v>
      </c>
      <c r="G10" s="25">
        <v>510</v>
      </c>
      <c r="H10" s="25">
        <v>289</v>
      </c>
      <c r="I10" s="14" t="s">
        <v>22</v>
      </c>
      <c r="J10" s="14">
        <f t="shared" si="0"/>
        <v>4169</v>
      </c>
    </row>
    <row r="11" spans="1:11" ht="13.5" customHeight="1" x14ac:dyDescent="0.2">
      <c r="A11" s="17" t="s">
        <v>18</v>
      </c>
      <c r="B11" s="25">
        <v>280</v>
      </c>
      <c r="C11" s="25">
        <v>619</v>
      </c>
      <c r="D11" s="25">
        <v>930</v>
      </c>
      <c r="E11" s="25">
        <v>1079</v>
      </c>
      <c r="F11" s="25">
        <v>838</v>
      </c>
      <c r="G11" s="25">
        <v>503</v>
      </c>
      <c r="H11" s="25">
        <v>261</v>
      </c>
      <c r="I11" s="13">
        <v>1</v>
      </c>
      <c r="J11" s="13">
        <f t="shared" si="0"/>
        <v>4511</v>
      </c>
    </row>
    <row r="12" spans="1:11" ht="13.5" customHeight="1" x14ac:dyDescent="0.2">
      <c r="A12" s="18" t="s">
        <v>19</v>
      </c>
      <c r="B12" s="19">
        <v>8402</v>
      </c>
      <c r="C12" s="19">
        <v>17964</v>
      </c>
      <c r="D12" s="19">
        <v>26128</v>
      </c>
      <c r="E12" s="19">
        <v>24846</v>
      </c>
      <c r="F12" s="19">
        <v>20754</v>
      </c>
      <c r="G12" s="19">
        <v>11310</v>
      </c>
      <c r="H12" s="19">
        <v>5936</v>
      </c>
      <c r="I12" s="19">
        <v>2</v>
      </c>
      <c r="J12" s="19">
        <f t="shared" si="0"/>
        <v>115342</v>
      </c>
      <c r="K12" s="21"/>
    </row>
    <row r="13" spans="1:11" x14ac:dyDescent="0.2">
      <c r="B13" s="21"/>
      <c r="C13" s="21"/>
      <c r="D13" s="21"/>
      <c r="E13" s="21"/>
      <c r="F13" s="21"/>
      <c r="G13" s="21"/>
      <c r="H13" s="21"/>
      <c r="I13" s="21"/>
      <c r="J13" s="21"/>
    </row>
    <row r="14" spans="1:11" x14ac:dyDescent="0.2">
      <c r="A14" s="22" t="s">
        <v>20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1" x14ac:dyDescent="0.2">
      <c r="A15" s="24"/>
    </row>
    <row r="16" spans="1:11" x14ac:dyDescent="0.2">
      <c r="B16" s="16"/>
      <c r="C16" s="16"/>
      <c r="D16" s="16"/>
      <c r="E16" s="16"/>
      <c r="F16" s="16"/>
      <c r="G16" s="16"/>
      <c r="H16" s="16"/>
      <c r="I16" s="16"/>
      <c r="J16" s="16"/>
    </row>
  </sheetData>
  <sheetProtection selectLockedCells="1" selectUnlockedCells="1"/>
  <phoneticPr fontId="0" type="noConversion"/>
  <pageMargins left="0.75" right="0.75" top="1" bottom="1" header="0.51180555555555551" footer="0.51180555555555551"/>
  <pageSetup paperSize="9" scale="69" firstPageNumber="0" orientation="portrait" horizontalDpi="300" verticalDpi="300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22</vt:i4>
      </vt:variant>
    </vt:vector>
  </HeadingPairs>
  <TitlesOfParts>
    <vt:vector size="36" baseType="lpstr">
      <vt:lpstr>2023</vt:lpstr>
      <vt:lpstr>2023 1° sem</vt:lpstr>
      <vt:lpstr>2022</vt:lpstr>
      <vt:lpstr>2022 1° sem</vt:lpstr>
      <vt:lpstr>2021</vt:lpstr>
      <vt:lpstr>2021 1° sem</vt:lpstr>
      <vt:lpstr>2020</vt:lpstr>
      <vt:lpstr>2020 1° sem</vt:lpstr>
      <vt:lpstr>2019</vt:lpstr>
      <vt:lpstr>2019 1°sem</vt:lpstr>
      <vt:lpstr>2018</vt:lpstr>
      <vt:lpstr>2018 1°sem</vt:lpstr>
      <vt:lpstr>2017</vt:lpstr>
      <vt:lpstr>2017 1°sem</vt:lpstr>
      <vt:lpstr>'2017'!Area_stampa</vt:lpstr>
      <vt:lpstr>'2017 1°sem'!Area_stampa</vt:lpstr>
      <vt:lpstr>'2018'!Area_stampa</vt:lpstr>
      <vt:lpstr>'2018 1°sem'!Area_stampa</vt:lpstr>
      <vt:lpstr>'2019'!Area_stampa</vt:lpstr>
      <vt:lpstr>'2019 1°sem'!Area_stampa</vt:lpstr>
      <vt:lpstr>'2020'!Area_stampa</vt:lpstr>
      <vt:lpstr>'2020 1° sem'!Area_stampa</vt:lpstr>
      <vt:lpstr>'2021 1° sem'!Area_stampa</vt:lpstr>
      <vt:lpstr>'2022 1° sem'!Area_stampa</vt:lpstr>
      <vt:lpstr>'2023 1° sem'!Area_stampa</vt:lpstr>
      <vt:lpstr>'2017'!Excel_BuiltIn_Print_Area</vt:lpstr>
      <vt:lpstr>'2017 1°sem'!Excel_BuiltIn_Print_Area</vt:lpstr>
      <vt:lpstr>'2018'!Excel_BuiltIn_Print_Area</vt:lpstr>
      <vt:lpstr>'2018 1°sem'!Excel_BuiltIn_Print_Area</vt:lpstr>
      <vt:lpstr>'2019'!Excel_BuiltIn_Print_Area</vt:lpstr>
      <vt:lpstr>'2019 1°sem'!Excel_BuiltIn_Print_Area</vt:lpstr>
      <vt:lpstr>'2020'!Excel_BuiltIn_Print_Area</vt:lpstr>
      <vt:lpstr>'2020 1° sem'!Excel_BuiltIn_Print_Area</vt:lpstr>
      <vt:lpstr>'2021 1° sem'!Excel_BuiltIn_Print_Area</vt:lpstr>
      <vt:lpstr>'2022 1° sem'!Excel_BuiltIn_Print_Area</vt:lpstr>
      <vt:lpstr>'2023 1° sem'!Excel_BuiltIn_Print_Area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cp:lastPrinted>2024-11-28T08:55:38Z</cp:lastPrinted>
  <dcterms:created xsi:type="dcterms:W3CDTF">2024-12-16T17:08:20Z</dcterms:created>
  <dcterms:modified xsi:type="dcterms:W3CDTF">2024-12-16T17:08:20Z</dcterms:modified>
</cp:coreProperties>
</file>