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<sst xmlns="http://schemas.openxmlformats.org/spreadsheetml/2006/main" count="13" uniqueCount="11">
  <si>
    <t>Supporto alla predisposizione di Piani d'Azione per l'Energia Sostenibile e il Clima</t>
  </si>
  <si>
    <t>DEFINIZIONE IMPORTO DA METTERE A BASE DI GARA</t>
  </si>
  <si>
    <t>Dati di input</t>
  </si>
  <si>
    <t>Abitanti residenti del/dei beneficiario/i (x)</t>
  </si>
  <si>
    <t>Numero Comuni (N)</t>
  </si>
  <si>
    <r>
      <rPr>
        <rFont val="Arial"/>
        <color rgb="FFFFFFFF"/>
        <sz val="12.0"/>
      </rPr>
      <t>Importo a base di gara (</t>
    </r>
    <r>
      <rPr>
        <rFont val="Arial"/>
        <b/>
        <color rgb="FFFFFFFF"/>
        <sz val="12.0"/>
      </rPr>
      <t>Redazione PAESC</t>
    </r>
    <r>
      <rPr>
        <rFont val="Arial"/>
        <color rgb="FFFFFFFF"/>
        <sz val="12.0"/>
      </rPr>
      <t>)</t>
    </r>
  </si>
  <si>
    <t>=</t>
  </si>
  <si>
    <t>di cui a carico della Regione</t>
  </si>
  <si>
    <t>di cui a carico degli Enti locali</t>
  </si>
  <si>
    <r>
      <rPr>
        <rFont val="Arial"/>
        <color rgb="FFFFFFFF"/>
        <sz val="12.0"/>
      </rPr>
      <t xml:space="preserve">Importo a base di gara </t>
    </r>
    <r>
      <rPr>
        <rFont val="Arial"/>
        <b/>
        <color rgb="FFFFFFFF"/>
        <sz val="12.0"/>
      </rPr>
      <t>(Monitoraggio PAESC</t>
    </r>
    <r>
      <rPr>
        <rFont val="Arial"/>
        <color rgb="FFFFFFFF"/>
        <sz val="12.0"/>
      </rPr>
      <t>)</t>
    </r>
  </si>
  <si>
    <t>NB: Inserire I dati nelle celle bianche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</si>
</sst>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28.0"/>
      <color theme="1"/>
      <name val="Arial"/>
    </font>
    <font>
      <sz val="10.0"/>
      <color theme="1"/>
      <name val="Arial"/>
    </font>
    <font>
      <b/>
      <sz val="28.0"/>
      <color rgb="FFFFFFFF"/>
      <name val="Arial"/>
    </font>
    <font/>
    <font>
      <sz val="15.0"/>
      <color theme="1"/>
      <name val="Arial"/>
    </font>
    <font>
      <b/>
      <sz val="14.0"/>
      <color rgb="FFFFFFFF"/>
      <name val="Arial"/>
    </font>
    <font>
      <sz val="14.0"/>
      <color rgb="FFFFFFFF"/>
      <name val="Arial"/>
    </font>
    <font>
      <sz val="10.0"/>
      <color rgb="FFFFFFFF"/>
      <name val="Arial"/>
    </font>
    <font>
      <sz val="12.0"/>
      <color theme="1"/>
      <name val="Arial"/>
    </font>
    <font>
      <sz val="12.0"/>
      <color rgb="FFFFFFFF"/>
      <name val="Arial"/>
    </font>
    <font>
      <color theme="1"/>
      <name val="Arial"/>
      <scheme val="minor"/>
    </font>
    <font>
      <b/>
      <i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69900"/>
        <bgColor rgb="FF669900"/>
      </patternFill>
    </fill>
    <fill>
      <patternFill patternType="solid">
        <fgColor rgb="FF669933"/>
        <bgColor rgb="FF669933"/>
      </patternFill>
    </fill>
    <fill>
      <patternFill patternType="solid">
        <fgColor rgb="FF336600"/>
        <bgColor rgb="FF336600"/>
      </patternFill>
    </fill>
    <fill>
      <patternFill patternType="solid">
        <fgColor rgb="FF99CC99"/>
        <bgColor rgb="FF99CC99"/>
      </patternFill>
    </fill>
    <fill>
      <patternFill patternType="solid">
        <fgColor rgb="FFFFFF99"/>
        <bgColor rgb="FFFFFF99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shrinkToFit="0" vertical="bottom" wrapText="0"/>
    </xf>
    <xf borderId="2" fillId="3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2" fillId="4" fontId="5" numFmtId="0" xfId="0" applyAlignment="1" applyBorder="1" applyFill="1" applyFont="1">
      <alignment horizontal="center" shrinkToFit="0" vertical="center" wrapText="1"/>
    </xf>
    <xf borderId="1" fillId="5" fontId="6" numFmtId="0" xfId="0" applyAlignment="1" applyBorder="1" applyFill="1" applyFont="1">
      <alignment shrinkToFit="0" vertical="bottom" wrapText="0"/>
    </xf>
    <xf borderId="1" fillId="5" fontId="7" numFmtId="0" xfId="0" applyAlignment="1" applyBorder="1" applyFont="1">
      <alignment shrinkToFit="0" vertical="bottom" wrapText="0"/>
    </xf>
    <xf borderId="1" fillId="5" fontId="8" numFmtId="0" xfId="0" applyAlignment="1" applyBorder="1" applyFont="1">
      <alignment shrinkToFit="0" vertical="bottom" wrapText="0"/>
    </xf>
    <xf borderId="1" fillId="6" fontId="9" numFmtId="0" xfId="0" applyAlignment="1" applyBorder="1" applyFill="1" applyFont="1">
      <alignment shrinkToFit="0" vertical="bottom" wrapText="0"/>
    </xf>
    <xf borderId="0" fillId="0" fontId="9" numFmtId="4" xfId="0" applyAlignment="1" applyFont="1" applyNumberFormat="1">
      <alignment readingOrder="0" shrinkToFit="0" vertical="bottom" wrapText="0"/>
    </xf>
    <xf borderId="1" fillId="6" fontId="9" numFmtId="4" xfId="0" applyAlignment="1" applyBorder="1" applyFont="1" applyNumberFormat="1">
      <alignment shrinkToFit="0" vertical="bottom" wrapText="0"/>
    </xf>
    <xf borderId="1" fillId="5" fontId="10" numFmtId="0" xfId="0" applyAlignment="1" applyBorder="1" applyFont="1">
      <alignment shrinkToFit="0" vertical="bottom" wrapText="0"/>
    </xf>
    <xf borderId="1" fillId="5" fontId="10" numFmtId="4" xfId="0" applyAlignment="1" applyBorder="1" applyFont="1" applyNumberFormat="1">
      <alignment shrinkToFit="0" vertical="bottom" wrapText="0"/>
    </xf>
    <xf borderId="0" fillId="0" fontId="11" numFmtId="0" xfId="0" applyFont="1"/>
    <xf borderId="1" fillId="7" fontId="9" numFmtId="4" xfId="0" applyAlignment="1" applyBorder="1" applyFill="1" applyFont="1" applyNumberFormat="1">
      <alignment shrinkToFit="0" vertical="bottom" wrapText="0"/>
    </xf>
    <xf borderId="1" fillId="6" fontId="2" numFmtId="0" xfId="0" applyAlignment="1" applyBorder="1" applyFont="1">
      <alignment shrinkToFit="0" vertical="bottom" wrapText="0"/>
    </xf>
    <xf borderId="1" fillId="6" fontId="1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2143125</xdr:colOff>
      <xdr:row>0</xdr:row>
      <xdr:rowOff>0</xdr:rowOff>
    </xdr:from>
    <xdr:ext cx="2190750" cy="790575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25"/>
    <col customWidth="1" min="2" max="3" width="11.5"/>
    <col customWidth="1" min="4" max="4" width="3.63"/>
    <col customWidth="1" min="5" max="5" width="19.13"/>
    <col customWidth="1" min="6" max="7" width="11.5"/>
    <col customWidth="1" min="8" max="26" width="8.63"/>
  </cols>
  <sheetData>
    <row r="1" ht="12.75" customHeight="1">
      <c r="A1" s="1"/>
      <c r="B1" s="2"/>
      <c r="C1" s="2"/>
      <c r="D1" s="2"/>
      <c r="E1" s="2"/>
    </row>
    <row r="2" ht="12.75" customHeight="1">
      <c r="A2" s="1"/>
      <c r="B2" s="2"/>
      <c r="C2" s="2"/>
      <c r="D2" s="2"/>
      <c r="E2" s="2"/>
    </row>
    <row r="3" ht="43.5" customHeight="1">
      <c r="A3" s="1"/>
      <c r="B3" s="2"/>
      <c r="C3" s="2"/>
      <c r="D3" s="2"/>
      <c r="E3" s="2"/>
    </row>
    <row r="4" ht="93.0" customHeight="1">
      <c r="A4" s="3" t="s">
        <v>0</v>
      </c>
      <c r="B4" s="4"/>
      <c r="C4" s="4"/>
      <c r="D4" s="4"/>
      <c r="E4" s="5"/>
    </row>
    <row r="5" ht="46.5" customHeight="1">
      <c r="A5" s="6" t="s">
        <v>1</v>
      </c>
      <c r="B5" s="4"/>
      <c r="C5" s="4"/>
      <c r="D5" s="4"/>
      <c r="E5" s="5"/>
    </row>
    <row r="6" ht="12.75" customHeight="1">
      <c r="A6" s="7" t="s">
        <v>2</v>
      </c>
      <c r="B6" s="8"/>
      <c r="C6" s="9"/>
      <c r="D6" s="9"/>
      <c r="E6" s="9"/>
    </row>
    <row r="7" ht="12.75" customHeight="1">
      <c r="A7" s="10" t="s">
        <v>3</v>
      </c>
      <c r="B7" s="10"/>
      <c r="C7" s="10"/>
      <c r="D7" s="10"/>
      <c r="E7" s="11"/>
    </row>
    <row r="8" ht="12.75" customHeight="1">
      <c r="A8" s="10" t="s">
        <v>4</v>
      </c>
      <c r="B8" s="10"/>
      <c r="C8" s="10"/>
      <c r="D8" s="10"/>
      <c r="E8" s="11"/>
    </row>
    <row r="9" ht="12.75" customHeight="1">
      <c r="A9" s="10"/>
      <c r="B9" s="10"/>
      <c r="C9" s="10"/>
      <c r="D9" s="10"/>
      <c r="E9" s="12"/>
    </row>
    <row r="10" ht="12.75" customHeight="1">
      <c r="A10" s="13" t="s">
        <v>5</v>
      </c>
      <c r="B10" s="13"/>
      <c r="C10" s="13"/>
      <c r="D10" s="13"/>
      <c r="E10" s="14">
        <f>IF(OR(E7="",E7=0),0,IF(E7&lt;50000,-0.00001*E7*E7+1.087*E7+2432+E8*500,-0.00001*50000*50000+1.087*50000+2432+E8*500))</f>
        <v>0</v>
      </c>
      <c r="G10" s="15" t="s">
        <v>6</v>
      </c>
    </row>
    <row r="11" ht="7.5" customHeight="1">
      <c r="A11" s="10"/>
      <c r="B11" s="10"/>
      <c r="C11" s="10"/>
      <c r="D11" s="10"/>
      <c r="E11" s="16"/>
    </row>
    <row r="12" ht="12.75" customHeight="1">
      <c r="A12" s="10" t="s">
        <v>7</v>
      </c>
      <c r="B12" s="10"/>
      <c r="C12" s="10"/>
      <c r="D12" s="10"/>
      <c r="E12" s="16">
        <f>E10*0.55</f>
        <v>0</v>
      </c>
    </row>
    <row r="13" ht="12.75" customHeight="1">
      <c r="A13" s="10" t="s">
        <v>8</v>
      </c>
      <c r="B13" s="10"/>
      <c r="C13" s="10"/>
      <c r="D13" s="10"/>
      <c r="E13" s="16">
        <f>E10*0.45</f>
        <v>0</v>
      </c>
    </row>
    <row r="14" ht="12.75" customHeight="1">
      <c r="A14" s="10"/>
      <c r="B14" s="10"/>
      <c r="C14" s="10"/>
      <c r="D14" s="10"/>
      <c r="E14" s="12"/>
    </row>
    <row r="15" ht="12.75" customHeight="1">
      <c r="A15" s="13" t="s">
        <v>9</v>
      </c>
      <c r="B15" s="13"/>
      <c r="C15" s="13"/>
      <c r="D15" s="13"/>
      <c r="E15" s="14">
        <f>IF(OR(E7="",E7=0),0,IF(E7&lt;50000,-0.000006*E7*E7+0.64*E7+1650+E8*500,-0.000006*50000*50000+0.64*50000+1650+E8*500))</f>
        <v>0</v>
      </c>
    </row>
    <row r="16" ht="9.0" customHeight="1">
      <c r="A16" s="10"/>
      <c r="B16" s="10"/>
      <c r="C16" s="10"/>
      <c r="D16" s="10"/>
      <c r="E16" s="16"/>
    </row>
    <row r="17" ht="12.75" customHeight="1">
      <c r="A17" s="10" t="s">
        <v>7</v>
      </c>
      <c r="B17" s="10"/>
      <c r="C17" s="10"/>
      <c r="D17" s="10"/>
      <c r="E17" s="16">
        <f>E15*0.55</f>
        <v>0</v>
      </c>
    </row>
    <row r="18" ht="12.75" customHeight="1">
      <c r="A18" s="10" t="s">
        <v>8</v>
      </c>
      <c r="B18" s="10"/>
      <c r="C18" s="10"/>
      <c r="D18" s="10"/>
      <c r="E18" s="16">
        <f>E15*0.45</f>
        <v>0</v>
      </c>
    </row>
    <row r="19" ht="12.75" customHeight="1">
      <c r="A19" s="17"/>
      <c r="B19" s="17"/>
      <c r="C19" s="17"/>
      <c r="D19" s="17"/>
      <c r="E19" s="17"/>
    </row>
    <row r="20" ht="12.75" customHeight="1">
      <c r="A20" s="17"/>
      <c r="B20" s="17"/>
      <c r="C20" s="17"/>
      <c r="D20" s="17"/>
      <c r="E20" s="17"/>
    </row>
    <row r="21" ht="12.75" customHeight="1">
      <c r="A21" s="17"/>
      <c r="B21" s="17"/>
      <c r="C21" s="17"/>
      <c r="D21" s="17"/>
      <c r="E21" s="17"/>
    </row>
    <row r="22" ht="12.75" customHeight="1">
      <c r="A22" s="18" t="s">
        <v>10</v>
      </c>
      <c r="B22" s="17"/>
      <c r="C22" s="17"/>
      <c r="D22" s="17"/>
      <c r="E22" s="17"/>
    </row>
    <row r="23" ht="12.75" customHeight="1">
      <c r="A23" s="17"/>
      <c r="B23" s="17"/>
      <c r="C23" s="17"/>
      <c r="D23" s="17"/>
      <c r="E23" s="17"/>
    </row>
    <row r="24" ht="12.75" customHeight="1">
      <c r="A24" s="17"/>
      <c r="B24" s="17"/>
      <c r="C24" s="17"/>
      <c r="D24" s="17"/>
      <c r="E24" s="17"/>
    </row>
    <row r="25" ht="12.75" customHeight="1">
      <c r="A25" s="17"/>
      <c r="B25" s="17"/>
      <c r="C25" s="17"/>
      <c r="D25" s="17"/>
      <c r="E25" s="17"/>
    </row>
    <row r="26" ht="12.75" customHeight="1">
      <c r="A26" s="17"/>
      <c r="B26" s="17"/>
      <c r="C26" s="17"/>
      <c r="D26" s="17"/>
      <c r="E26" s="17"/>
    </row>
    <row r="27" ht="12.75" customHeight="1">
      <c r="A27" s="17"/>
      <c r="B27" s="17"/>
      <c r="C27" s="17"/>
      <c r="D27" s="17"/>
      <c r="E27" s="17"/>
    </row>
    <row r="28" ht="12.75" customHeight="1">
      <c r="A28" s="17"/>
      <c r="B28" s="17"/>
      <c r="C28" s="17"/>
      <c r="D28" s="17"/>
      <c r="E28" s="17"/>
    </row>
    <row r="29" ht="12.75" customHeight="1">
      <c r="A29" s="17"/>
      <c r="B29" s="17"/>
      <c r="C29" s="17"/>
      <c r="D29" s="17"/>
      <c r="E29" s="17"/>
    </row>
    <row r="30" ht="12.75" customHeight="1">
      <c r="A30" s="17"/>
      <c r="B30" s="17"/>
      <c r="C30" s="17"/>
      <c r="D30" s="17"/>
      <c r="E30" s="17"/>
    </row>
    <row r="31" ht="12.75" customHeight="1">
      <c r="A31" s="17"/>
      <c r="B31" s="17"/>
      <c r="C31" s="17"/>
      <c r="D31" s="17"/>
      <c r="E31" s="17"/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4:E4"/>
    <mergeCell ref="A5:E5"/>
  </mergeCells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