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-06-2024" sheetId="1" state="visible" r:id="rId2"/>
  </sheets>
  <definedNames>
    <definedName function="false" hidden="false" localSheetId="0" name="_xlnm.Print_Area" vbProcedure="false">'30-06-2024'!$A$1:$AT$66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<sst xmlns="http://schemas.openxmlformats.org/spreadsheetml/2006/main" count="1563" uniqueCount="796">
  <si>
    <r>
      <rPr>
        <sz val="20"/>
        <color rgb="FF000000"/>
        <rFont val="Calibri"/>
        <family val="2"/>
      </rPr>
      <t xml:space="preserve">    </t>
    </r>
    <r>
      <rPr>
        <b val="true"/>
        <sz val="20"/>
        <color rgb="FF000000"/>
        <rFont val="Arial"/>
        <family val="2"/>
      </rPr>
      <t xml:space="preserve">D.L. n. 59 del 06/05/2021 - FONDO COMPLEMENTARE AL PNRR -  “SICURO, VERDE E SOCIALE: RIQUALIFICAZIONE DELL’EDILIZIA RESIDENZIALE PUBBLICA” </t>
    </r>
  </si>
  <si>
    <t xml:space="preserve">DIREZIONE WELFARE
SETTORE POLITICHE DI WELFARE ABITATIVO</t>
  </si>
  <si>
    <t xml:space="preserve">MONITORAGGIO INTERVENTI AL 30 GIUGNO 2024</t>
  </si>
  <si>
    <t xml:space="preserve">AVANZAMENTO FISICO</t>
  </si>
  <si>
    <t xml:space="preserve">AVANZAMENTO FINANZIARIO</t>
  </si>
  <si>
    <t xml:space="preserve">Codice</t>
  </si>
  <si>
    <t xml:space="preserve">CODICE  REGIONALE INTERVENTO</t>
  </si>
  <si>
    <t xml:space="preserve">CUP</t>
  </si>
  <si>
    <t xml:space="preserve">Regione</t>
  </si>
  <si>
    <t xml:space="preserve">Comune di localizzazione</t>
  </si>
  <si>
    <t xml:space="preserve">Provincia</t>
  </si>
  <si>
    <t xml:space="preserve">Soggetto attuatore</t>
  </si>
  <si>
    <t xml:space="preserve">Codice Fiscale</t>
  </si>
  <si>
    <t xml:space="preserve">Localizzazione dell'intervento (Via, Piazza, ecc)</t>
  </si>
  <si>
    <t xml:space="preserve">Oggetto Intervento</t>
  </si>
  <si>
    <t xml:space="preserve">Numero alloggi complessivo interessati dall'intervento</t>
  </si>
  <si>
    <t xml:space="preserve">zona sismica (indicare il numero)</t>
  </si>
  <si>
    <r>
      <rPr>
        <b val="true"/>
        <sz val="10"/>
        <color rgb="FFFFFFFF"/>
        <rFont val="Arial"/>
        <family val="2"/>
      </rPr>
      <t xml:space="preserve">T</t>
    </r>
    <r>
      <rPr>
        <b val="true"/>
        <sz val="12"/>
        <color rgb="FFFFFFFF"/>
        <rFont val="Arial"/>
        <family val="2"/>
      </rPr>
      <t xml:space="preserve">ipologia intervento
(barrare la/le corrispondenti lettere indicate all'art.1 comma 2 septies del D. L. 59/2021)</t>
    </r>
  </si>
  <si>
    <t xml:space="preserve">Tipologia intervento: SOSTITUZIONE EDILIZIA</t>
  </si>
  <si>
    <t xml:space="preserve">Soggetto co-finanziatore dell'importo residuale dell'intervento</t>
  </si>
  <si>
    <t xml:space="preserve">Stazione appaltante (se non coincide con il soggetto attuatore)</t>
  </si>
  <si>
    <t xml:space="preserve">Responsabile Unico del Procedimento (nome, cognome, mail, cellulare)</t>
  </si>
  <si>
    <t xml:space="preserve">Modalità affidamento progettazione</t>
  </si>
  <si>
    <t xml:space="preserve">Modalità di Affidamento Lavori:  1) Accordo quadro -2) Sulla base del PROGETTO ESECUTIVO - 3) Sulla base del PROGETTO DEFINITIVO (ai sensi dell'art. 23  comma 3bis del Dlgs 50/2016) - 4) Appalto integrato sulla base del PFTE - 5) Appalto integrato sulla base del PROGETTO DEFINITIVO (ai sensi dell'art. 59, comma 1, comma 1-bis e comma 1-ter del D.lgs. n. 50/2016)</t>
  </si>
  <si>
    <t xml:space="preserve">Livello di progettazione approvato al 31/12/2021</t>
  </si>
  <si>
    <t xml:space="preserve">Presenza di Vincoli e autorizzazioni da ottenere sul progetto (SI/NO)</t>
  </si>
  <si>
    <t xml:space="preserve">Ente emanatore parere/autorizzazione</t>
  </si>
  <si>
    <t xml:space="preserve">entro il 30/06/2022
AVVIO PROGETTAZIONE INTERNA (indicare il provvedimento - DATA E NUMERO - e il livello di progettazione avviato)</t>
  </si>
  <si>
    <t xml:space="preserve">entro il 30/06/2022 AFFIDAMENTO PROGETTAZIONE ESTERNA (indicare il provvedimento - DATA E NUMERO -  il livello di progettazione affidato e il CIG)</t>
  </si>
  <si>
    <t xml:space="preserve">entro il 30/09/2022 APPROVAZIONE PROGETTAZIONE
FINALE ED ESECUTIVA (indicare estremi validazione del RUP e il provvedimento di approvazione del progetto - DATA E NUMERO)</t>
  </si>
  <si>
    <t xml:space="preserve">entro il 31/12/2022
PUBBLICAZIONE BANDI GARA (CIG)</t>
  </si>
  <si>
    <t xml:space="preserve">entro il 31/03/2023 AGGIUDICAZIONE CONTRATTI </t>
  </si>
  <si>
    <t xml:space="preserve">entro il 30/06/2023
CONSEGNA LAVORI
(DATA)</t>
  </si>
  <si>
    <t xml:space="preserve">AVVIO LAVORI
(DATA)
</t>
  </si>
  <si>
    <r>
      <rPr>
        <b val="true"/>
        <sz val="12"/>
        <color rgb="FFFFFFFF"/>
        <rFont val="Arial"/>
        <family val="2"/>
      </rPr>
      <t xml:space="preserve">% SAL al 30/09/2023
</t>
    </r>
    <r>
      <rPr>
        <b val="true"/>
        <sz val="11"/>
        <color rgb="FFFFFFFF"/>
        <rFont val="Arial"/>
        <family val="2"/>
      </rPr>
      <t xml:space="preserve">(in caso di % SAL pari a zero segnalare le criticità riscontrate)</t>
    </r>
  </si>
  <si>
    <r>
      <rPr>
        <b val="true"/>
        <sz val="12"/>
        <color rgb="FFFFFFFF"/>
        <rFont val="Arial"/>
        <family val="2"/>
      </rPr>
      <t xml:space="preserve">% LAVORI CONTABILIZZATI al 31/12/2023
</t>
    </r>
    <r>
      <rPr>
        <b val="true"/>
        <sz val="11"/>
        <color rgb="FFFFFFFF"/>
        <rFont val="Arial"/>
        <family val="2"/>
      </rPr>
      <t xml:space="preserve">(in caso di % lavori contabilizzati inferiore al 10% compilare la colonna NOTE e CRITICITA’)</t>
    </r>
  </si>
  <si>
    <r>
      <rPr>
        <b val="true"/>
        <sz val="12"/>
        <color rgb="FFFFFFFF"/>
        <rFont val="Arial"/>
        <family val="2"/>
      </rPr>
      <t xml:space="preserve">% LAVORI CONTABILIZZATI al 31/03/2024
</t>
    </r>
    <r>
      <rPr>
        <b val="true"/>
        <sz val="11"/>
        <color rgb="FFFFFFFF"/>
        <rFont val="Arial"/>
        <family val="2"/>
      </rPr>
      <t xml:space="preserve">(in caso di % lavori contabilizzati inferiore al 15% compilare la colonna NOTE e CRITICITA’)</t>
    </r>
  </si>
  <si>
    <r>
      <rPr>
        <b val="true"/>
        <sz val="12"/>
        <color rgb="FFFFFFFF"/>
        <rFont val="Arial"/>
        <family val="2"/>
      </rPr>
      <t xml:space="preserve">% LAVORI CONTABILIZZATI al 30/06/2024
</t>
    </r>
    <r>
      <rPr>
        <b val="true"/>
        <sz val="11"/>
        <color rgb="FFFFFFFF"/>
        <rFont val="Arial"/>
        <family val="2"/>
      </rPr>
      <t xml:space="preserve">(in caso di % lavori contabilizzati inferiore al 30% compilare la colonna NOTE e CRITICITA’)</t>
    </r>
  </si>
  <si>
    <t xml:space="preserve">IMPORTO LIQUIDATO
TOTALE [€]
al 31/03/2024
</t>
  </si>
  <si>
    <r>
      <rPr>
        <b val="true"/>
        <sz val="12"/>
        <color rgb="FFFFFFFF"/>
        <rFont val="Arial"/>
        <family val="2"/>
      </rPr>
      <t xml:space="preserve">IMPORTO LIQUIDATO
TOTALE [€]
al 30/06/2024 
</t>
    </r>
    <r>
      <rPr>
        <b val="true"/>
        <sz val="14"/>
        <color rgb="FF3465A4"/>
        <rFont val="Arial"/>
        <family val="2"/>
      </rPr>
      <t xml:space="preserve">(A)</t>
    </r>
  </si>
  <si>
    <r>
      <rPr>
        <b val="true"/>
        <sz val="12"/>
        <color rgb="FFFFFFFF"/>
        <rFont val="Arial"/>
        <family val="2"/>
      </rPr>
      <t xml:space="preserve">IMPORTO Q.E. TOTALE [€]
</t>
    </r>
    <r>
      <rPr>
        <b val="true"/>
        <sz val="14"/>
        <color rgb="FF3465A4"/>
        <rFont val="Arial"/>
        <family val="2"/>
      </rPr>
      <t xml:space="preserve">(B)</t>
    </r>
  </si>
  <si>
    <r>
      <rPr>
        <b val="true"/>
        <sz val="12"/>
        <color rgb="FFFFFFFF"/>
        <rFont val="Arial"/>
        <family val="2"/>
      </rPr>
      <t xml:space="preserve">% IMPORTO LIQUIDATO
al 30/06/2024
</t>
    </r>
    <r>
      <rPr>
        <b val="true"/>
        <sz val="14"/>
        <color rgb="FF3465A4"/>
        <rFont val="Arial"/>
        <family val="2"/>
      </rPr>
      <t xml:space="preserve">(A)/(B)</t>
    </r>
  </si>
  <si>
    <t xml:space="preserve">entro il 31/12/2024 REALIZZAZIONE 50% LAVORI </t>
  </si>
  <si>
    <t xml:space="preserve">entro il 31/03/2026
ULTIMAZIONE RESIDUO 50% LAVORI
CERTIFICATO COLLAUDO FINALE</t>
  </si>
  <si>
    <r>
      <rPr>
        <b val="true"/>
        <sz val="12"/>
        <rFont val="Arial"/>
        <family val="2"/>
      </rPr>
      <t xml:space="preserve">NOTE e CRITICITA'
</t>
    </r>
    <r>
      <rPr>
        <b val="true"/>
        <sz val="11"/>
        <rFont val="Arial"/>
        <family val="2"/>
      </rPr>
      <t xml:space="preserve">Da segnala</t>
    </r>
    <r>
      <rPr>
        <b val="true"/>
        <sz val="11"/>
        <color rgb="FF000000"/>
        <rFont val="Arial"/>
        <family val="2"/>
      </rPr>
      <t xml:space="preserve">re in caso di % lavori contabilizzati
al 30/06/2024 inferiore al 30% o altre criticità</t>
    </r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</si>
  <si>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</si>
  <si>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</si>
  <si>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</si>
  <si>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</si>
  <si>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</si>
  <si>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</si>
  <si>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FCPNRR-1</t>
  </si>
  <si>
    <t xml:space="preserve">I19J21015420006</t>
  </si>
  <si>
    <t xml:space="preserve">Piemonte</t>
  </si>
  <si>
    <t xml:space="preserve">Novara</t>
  </si>
  <si>
    <t xml:space="preserve">NOVARA</t>
  </si>
  <si>
    <t xml:space="preserve">ATC Piemonte Nord</t>
  </si>
  <si>
    <t xml:space="preserve">00120490032</t>
  </si>
  <si>
    <t xml:space="preserve">Via San Bernardino </t>
  </si>
  <si>
    <t xml:space="preserve">MANUTENZIONE STRAORDINARIA (in cofinanziamento): opere di efficientamento energetico (involucro e serramenti alloggi), riqualificazione edilizia e  impiantistica (cls balconi, antenna centralizzata TV) e delle aree esterne pertinenziali.</t>
  </si>
  <si>
    <t xml:space="preserve">x</t>
  </si>
  <si>
    <t xml:space="preserve">Fondi ATC e Fondi Statali (Legge 80/2014)</t>
  </si>
  <si>
    <t xml:space="preserve">Provincia di Novara</t>
  </si>
  <si>
    <t xml:space="preserve">Arch. Michela Poletti 
michela.poletti@atcpiemontenord.it
</t>
  </si>
  <si>
    <t xml:space="preserve">Affidamento diretto</t>
  </si>
  <si>
    <t xml:space="preserve">2) Sulla base PROGETTO ESECUTIVO</t>
  </si>
  <si>
    <t xml:space="preserve">Progetto di fattibilita' tecnico economica</t>
  </si>
  <si>
    <t xml:space="preserve">NO</t>
  </si>
  <si>
    <t xml:space="preserve">DD 820 del 27/05/2022
DD 949 del 23/06/2022
DD 990 del 28/06/2022</t>
  </si>
  <si>
    <t xml:space="preserve">
DD 984 del 28/06/2022 Progettazione esecutiva Impianti e assistenza DL  (MAFRAN)   
CIG:  92910007BE
DD 992 del 28/06/2022 Redazione Attestato di Prestazione Energetica post lavori (GEOM. BUZIO)
CIG:  9292930070
DD 985 del 28/06/2022 Verifica Progetto  Esecutivo (EN3)  CIG:  9293955E47
DD 989 del 28/06/2022 Progettazione esecutiva e DL opere strutturali (ING. GRAPPONE)
 CIG:  9293107280  
DD 991 del 28/06/2022  e DD 1000 del 28/06/2022  Coordinamento Sicurezza in fase di Progettazione ed Esecuzione (ARCH. VIGANO’)
CIG: 9294551A1E</t>
  </si>
  <si>
    <t xml:space="preserve">Verbale di validazione protocollo n. 22384 del 28/09/2022
Determina di approvazione del progetto esecutivo e presa d'atto del verbale di validazione D.D. 1549 del 29/09/2022</t>
  </si>
  <si>
    <t xml:space="preserve">Determina a contrarre n. 1749 del 27/10/2022 C.I.G. 9494969849 Lettera di invito a procedura negoziata senza bando trasmessa dalla S.U.A. Provincia di Novara in data 14/12/2022 protocollo della provincia 31333 ns. protocollo 28755 del 14/12/2022</t>
  </si>
  <si>
    <t xml:space="preserve">
 Determina di aggiudicazione definitiva n. 468 del 09/03/2023. Determina di aggiudicazione efficace n. 523 del 17/03/2023 
</t>
  </si>
  <si>
    <t xml:space="preserve">FCPNRR-2</t>
  </si>
  <si>
    <t xml:space="preserve">I69J21016680001</t>
  </si>
  <si>
    <t xml:space="preserve">Vercelli</t>
  </si>
  <si>
    <t xml:space="preserve">VERCELLI</t>
  </si>
  <si>
    <t xml:space="preserve">VIA RANGHINO</t>
  </si>
  <si>
    <t xml:space="preserve">MANUTENZIONE STRAORDINARIA: opere di efficientamento energetico (involucro e serramenti alloggi), riqualificazione edilizia (cls balconi) e delle aree esterne pertinenziali.</t>
  </si>
  <si>
    <t xml:space="preserve">DD 984 del 28/06/2022 Progettazione esecutiva Impianti e assistenza DL  (MAFRAN)   
CIG:  92910809C2 
DD 992 del 28/06/2022 Redazione Attestato di Prestazione Energetica post lavori (GEOM. BUZIO)  
CIG:  92930091A1
DD 985 del 28/06/2022 Verifica Progetto Esecutivo (EN3 -  ING. VALLARIO)     CIG:  9294022594  
DD 986 del 28/06/2022 Coordinamento Sicurezza in fase di Progettazione ed Esecuzione (ING. GIOLITO)  
CIG:  929365243F</t>
  </si>
  <si>
    <t xml:space="preserve">Verbale di validazione protocollo n. 22386 del 28/09/2022
Determina di approvazione del progetto esecutivo e presa d'atto del verbale di validazione D.D. 1544 del 29/09/2022</t>
  </si>
  <si>
    <t xml:space="preserve">Determina a contrarre n. 1734 del 27/10/2022 C.I.G 94919447FA Lettera di invito a procedura negoziata senza bando trasmetta dalla S.U.A. Provincia di Novara in data 14/12/2022 protocollo della provincia 31335ns. protocollo 28757 del 14/12/2022</t>
  </si>
  <si>
    <t xml:space="preserve">
 Determina di aggiudicazione definitiva n. 482 del 13/03/2023. Determina di aggiudicazione efficace n. 584 del 28/03/2023 
</t>
  </si>
  <si>
    <t xml:space="preserve">Inferiore 1%</t>
  </si>
  <si>
    <t xml:space="preserve">FCPNRR-3</t>
  </si>
  <si>
    <t xml:space="preserve">I69J21016670001</t>
  </si>
  <si>
    <t xml:space="preserve">VIA DON POLLONE</t>
  </si>
  <si>
    <t xml:space="preserve">MANUTENZIONE STRAORDINARIA: opere di efficientamento energetico (involucro e serramenti alloggi), riqualificazione edilizia e impiantistica (cls balconi, canne fumarie collettive) e delle aree esterne pertinenziali.</t>
  </si>
  <si>
    <t xml:space="preserve">Geom. Ermanno Camano
ermanno.camano@atcpiemontenord.it
</t>
  </si>
  <si>
    <t xml:space="preserve">DD 984 del 28/06/2022 Progettazione esecutiva Impianti e assistenza DL  (MAFRAN)   
CIG:  929102083F
DD 992 del 28/06/2022 Redazione Attestato di Prestazione Energetica post lavori (GEOM. BUZIO)   
CIG:  92929966E5
DD 986 del 28/06/2022  Coordinamento Sicurezza in fase di Progettazione ed Esecuzione (ING. GIOLITO) 
CIG:  92936388B0</t>
  </si>
  <si>
    <t xml:space="preserve">Verbale di validazione protocollo n. 22389 del 28/09/2022
Determina di approvazione del progetto esecutivo e presa d'atto del verbale di validazione D.D. 1547 del 29/09/2022</t>
  </si>
  <si>
    <t xml:space="preserve">Determina a contrarre n. 1735 del 27/10/2022 C.I.G 9494920FD7 Lettera di invito a procedura negoziata senza bando trasmetta dalla S.U.A. Provincia di Novara in data 14/12/2022 protocollo della provincia 31338ns. protocollo 28756 del 14/12/2022</t>
  </si>
  <si>
    <t xml:space="preserve">
 Determina di aggiudicazione definitiva n. 481 del 13/03/2023. Determina di aggiudicazione efficace n. 553 del 22/03/2023 
</t>
  </si>
  <si>
    <t xml:space="preserve">FCPNRR-4</t>
  </si>
  <si>
    <t xml:space="preserve">I49J21016030001</t>
  </si>
  <si>
    <t xml:space="preserve">Biella</t>
  </si>
  <si>
    <t xml:space="preserve">BIELLA</t>
  </si>
  <si>
    <t xml:space="preserve">VIA COPPA </t>
  </si>
  <si>
    <t xml:space="preserve">MANUTENZIONE STRAORDINARIA: opere di efficientamento energetico (involucro e serramenti alloggi), riqualificazione impiantistica (canne fumarie collettive) e delle aree esterne pertinenziali.</t>
  </si>
  <si>
    <t xml:space="preserve">
DD 992 del 28/06/2022 Redazione Attestato di Prestazione Energetica post lavori  (GEOM. BUZIO) 
CIG: 92929744BE
DD 996 del 28/06/2022 Assistenza DL impianti (ING. DEJANA)      
CIG:  9294437C0A
DD 985 del 28/06/2022 Verifica Progetto Esecutivo (EN3 -    ING. VALLARIO) 
CIG:  9294011C7E  
DD 993 del 28/06/2022 e DD 1001 del 28/06/2022 Coordinamento Sicurezza in fase di Progettazione ed Esecuzione (STUDIO IAAP - ING. PICCO)  
CIG:  9293473089</t>
  </si>
  <si>
    <t xml:space="preserve">Verbale di validazione protocollo n. 22376 del 28/09/2022
Determina di approvazione del progetto esecutivo e presa d'atto del verbale di validazione D.D. 1546 del 29/09/2022</t>
  </si>
  <si>
    <t xml:space="preserve">Determina a contrarre n. 1736 del 27/10/2022 C.I.G 9491741077 Lettera di invito a procedura negoziata senza bando trasmetta dalla S.U.A. Provincia di Novara in data 14/12/2022 protocollo della provincia 31331ns. protocollo 28753 del 14/12/2022</t>
  </si>
  <si>
    <t xml:space="preserve">
 Determina di aggiudicazione definitiva n. 480 del 13/03/2023. Determina di aggiudicazione efficace n. 585 del 28/03/2023 
</t>
  </si>
  <si>
    <t xml:space="preserve">FCPNRR-5</t>
  </si>
  <si>
    <t xml:space="preserve">I49J21016020001</t>
  </si>
  <si>
    <t xml:space="preserve">VIA COPPA</t>
  </si>
  <si>
    <t xml:space="preserve">DD 992 del 28/06/2022 Redazione Attestato di Prestazione Energetica post lavori (GEOM. BUZIO)  
CIG:  9292986EA2
DD 996 del 28/06/2022 Assistenza DL impianti (ING. DEJANA)      
CIG:  9294464255
DD 995 del 28/06/2022  Coordinamento Sicurezza in fase di Progettazione ed Esecuzione (ARCH. MIGLIORE)   
CIG:  9293537558</t>
  </si>
  <si>
    <t xml:space="preserve">Verbale di validazione protocollo n. 22388 del 28/09/2022
Determina di approvazione del progetto esecutivo e presa d'atto del verbale di validazione D.D. 1545 del 29/09/2022</t>
  </si>
  <si>
    <t xml:space="preserve">Determina a contrarre n. 1737 del 27/10/2022 C.I.G 94947893C0 Lettera di invito a procedura negoziata senza bando trasmetta dalla S.U.A. Provincia di Novara in data 14/12/2022 protocollo della provincia 31341ns. protocollo 28758 del 14/12/2022</t>
  </si>
  <si>
    <t xml:space="preserve">
 Determina di aggiudicazione definitiva n. 485 del 13/03/2023 ed errata corrige n. 527 del 17/03/2023. Determina di aggiudicazione efficace n. 527 del 17/03/2023 
</t>
  </si>
  <si>
    <t xml:space="preserve">FCPNRR-6</t>
  </si>
  <si>
    <t xml:space="preserve">I19J21015460001</t>
  </si>
  <si>
    <t xml:space="preserve">Via Caviggioli </t>
  </si>
  <si>
    <t xml:space="preserve">DD 992 del 28/06/2022 Redazione Attestato di Prestazione Energetica post lavori (GEOM. BUZIO) 
CIG:  929295985C
DD 985 del 28/06/2022 Verifica Progetto Esecutivo (EN3 -  ING. VALLARIO)   
CIG:  929398570B
DD 987 del 28/06/2022 Coordinamento Sicurezza in fase di Esecuzione (ARCH. SACCO)   CIG:  9293601A27  DD 994 del 28/06/2022 Progettazione e Assistenza DL Impianti (ARCH. PICCALUGA CIG:  9294202A1D</t>
  </si>
  <si>
    <t xml:space="preserve">Verbale di validazione protocollo n. 22381 del 28/09/2022
Determina di approvazione del progetto esecutivo e presa d'atto del verbale di validazione D.D. 1548 del 29/09/2022</t>
  </si>
  <si>
    <t xml:space="preserve">Determina a contrarre n. 1738 del 27/10/2022 C.I.G 9491721FF1 Lettera di invito a procedura negoziata senza bando trasmetta dalla S.U.A. Provincia di Novara in data 14/12/2022 protocollo della provincia 31329ns. protocollo 28752 del 14/12/2022</t>
  </si>
  <si>
    <t xml:space="preserve">
 Determina di aggiudicazione definitiva n. 426 del 06/03/2023. Determina di aggiudicazione efficace n. 525 del 17/03/2023 
</t>
  </si>
  <si>
    <t xml:space="preserve">FCPNRR-7</t>
  </si>
  <si>
    <t xml:space="preserve">I19J21015470001</t>
  </si>
  <si>
    <t xml:space="preserve">Via Poletti</t>
  </si>
  <si>
    <t xml:space="preserve">
DD 992 del 28/06/2022 Redazione Attestato di Prestazione Energetica post lavori (GEOM. BUZIO) 
CIG: 9292941981
DD 985 del 28/06/2022 Verifica Progetto Esecutivo (EN3 -  ING. VALLARIO)   
CIG:  9293992CD0
DD 987 del 28/06/2022 Coordinamento Sicurezza in fase di Esecuzione (ARCH. SACCO)  
 CIG:  9293586DC5  
DD 994 del 28/06/2022 Progettazione e Assistenza DL Impianti (ARCH. PICCALUGA)  
 CIG:  929410493E</t>
  </si>
  <si>
    <t xml:space="preserve">Verbale di validazione protocollo n. 22383 del 28/09/2022
Determina di approvazione del progetto esecutivo e presa d'atto del verbale di validazione D.D. 1543 del 29/09/2022</t>
  </si>
  <si>
    <t xml:space="preserve">Determina a contrarre n. 1739 del 27/10/2022 C.I.G 94918813FE Lettera di invito a procedura negoziata senza bando trasmetta dalla S.U.A. Provincia di Novara in data 14/12/2022 protocollo della provincia 31332ns. protocollo 28754 del 14/12/2022</t>
  </si>
  <si>
    <t xml:space="preserve">
 Determina di aggiudicazione definitiva n. 456 del 09/03/2023. Determina di aggiudicazione efficace n. 524 del 17/03/2023 
</t>
  </si>
  <si>
    <t xml:space="preserve">FCPNRR-8</t>
  </si>
  <si>
    <t xml:space="preserve">F12C21000320001</t>
  </si>
  <si>
    <t xml:space="preserve">Comune di Novara</t>
  </si>
  <si>
    <t xml:space="preserve">00125680033</t>
  </si>
  <si>
    <t xml:space="preserve">via Perrone via Passalacqua corso Cavour</t>
  </si>
  <si>
    <t xml:space="preserve">Indagini vulnerabilità  sismica, interventi di miglioramento sismico, interventi di efficientamento energetico, previa affidamenti progettuali</t>
  </si>
  <si>
    <t xml:space="preserve">X</t>
  </si>
  <si>
    <t xml:space="preserve">Societa’ di Committenza Regionale – S.C.R. Piemonte” s.p.a.</t>
  </si>
  <si>
    <t xml:space="preserve">arch. Cristina Renne; mail:renne.cristina@comune.novara.it</t>
  </si>
  <si>
    <t xml:space="preserve">affidamento diretto, a seguito di indagine di mercato su MEPA</t>
  </si>
  <si>
    <t xml:space="preserve">affidamento dei lavori con appalto integrato sulla base del progetto di fattibilità tecnico/economica e definitivo </t>
  </si>
  <si>
    <t xml:space="preserve">due edifici (corso Cavour e via Perrone) sono soggetti a tutela architettonica </t>
  </si>
  <si>
    <t xml:space="preserve">Soprintendenza ai Beni Architettonici e Paesaggistici province Novara, Vercelli, Biella, VCO</t>
  </si>
  <si>
    <t xml:space="preserve">determina n. 94 del 13/05/2022 di affidamento indagini vulnerabilità sismica - CIG 9227406AA 
determina n. 124 del 28/06/2022 di affidamento progetto di fattibilità tecnica ed economica  immobile di via Perrone - CIG 92751743B8
determina n. 126 del 28/06/2022  affidamento progettazione di fattibilità tecnica economica e definitiva corso Cavour 3 - CIG 9275711EDA determina n. 127 del 28/06/2022 affidamento progettazione di fattibilità tecnica economica e definitiva Via Passalacqua - CIG 9275773208</t>
  </si>
  <si>
    <t xml:space="preserve">Verbale di validazione del RUP acquisito con Prot.  100028 del 29/09/2022
Progetto definitivo approvato con Delibera di Giunta Comunale n.  468 del 30/09/2022</t>
  </si>
  <si>
    <t xml:space="preserve">CIG 955341711C – Pubblicazione gara SCR Piemonte - numero gara 129-2022 – data di pubblicazione gara 23/12/2022 termine 10/01/2023 – RUP del Seggio di gara dott.ssa Irene Bozzolan </t>
  </si>
  <si>
    <t xml:space="preserve">Determina: scrp.scrpspa
DETERMINE_DIR.R.0000059.21-03-2023,
del Direttore Appalti di SCR Piemonte, di
aggiudicazione dei lavori
Determinazione Dirigenziale Comune Novara n. 122 del
4/04/2023 di presa d’atto dell’aggiudicazione definitiva</t>
  </si>
  <si>
    <t xml:space="preserve">FCPNRR-9</t>
  </si>
  <si>
    <t xml:space="preserve">E68I21000290006</t>
  </si>
  <si>
    <t xml:space="preserve">Comune di Vercelli</t>
  </si>
  <si>
    <t xml:space="preserve">00355580028</t>
  </si>
  <si>
    <t xml:space="preserve">VIA PALLI </t>
  </si>
  <si>
    <t xml:space="preserve">L’oggetto di intervento sono n. 3 palazzine site nel comune di Vercelli in via Natala Palli ai civici 32 34 36, foglio 45 mappale 429. Si rende necessario un intervento di manutenzione straordinaria a causa delle pessime condizioni di conservazione. Le opere in programma sono la messa in sicurezza delle componenti  strutturali degli edifici mediante opere di adeguamento e di miglioramento sismico ed opere finalizzate al miglioramento energetico e prestazionale degli edifici. </t>
  </si>
  <si>
    <t xml:space="preserve">COMUNE DI VERCELLI</t>
  </si>
  <si>
    <t xml:space="preserve">Comune di Vercelli </t>
  </si>
  <si>
    <t xml:space="preserve">GIORGIO LUPARIA, giorgio.luparia@comune.vercelli.it                </t>
  </si>
  <si>
    <t xml:space="preserve">procedura negoziata senza bando, ai sensi dell’art. 63 comma 2 lettera a), così come coordinato dalla L. 120/2020 art, 1 comma 2 lettera b)</t>
  </si>
  <si>
    <t xml:space="preserve">Documento preliminare alla progettazione</t>
  </si>
  <si>
    <t xml:space="preserve">DD n. 2330 del 20/07/2021-affidamento progettazione definitiva ed esecutiva – CIG 8778118C1F – progetto definitivo approvato con DGC n. 61 del  04/03/2022</t>
  </si>
  <si>
    <t xml:space="preserve">Validazione del progetto esecutivo con verbale del RUP del 25 luglio 2022
2022, a seguito del Rapporto di verifica dell’organismo di Ispezione trasmesso con nota prot. 46387 del 25/07/2022
Approvazione progetto esecutivo con DD n. 2545 del 26/07/2022</t>
  </si>
  <si>
    <t xml:space="preserve">CIG. 95405517BE
Pubblicazione procedura negoziata tramite RdO  n. 3357798 su Me.PA del 21/12/2022</t>
  </si>
  <si>
    <t xml:space="preserve">D.D. n. 914 del 10/03/2023
(aggiudicazione provvisoria)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</si>
  <si>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Vercelli</t>
    </r>
  </si>
  <si>
    <t xml:space="preserve">FCPNRR-10</t>
  </si>
  <si>
    <t xml:space="preserve">I47H21005920002</t>
  </si>
  <si>
    <t xml:space="preserve">Comune di Biella</t>
  </si>
  <si>
    <t xml:space="preserve">00221900020</t>
  </si>
  <si>
    <t xml:space="preserve">via Cerrione</t>
  </si>
  <si>
    <t xml:space="preserve">Riqualificazione edificio comunale ERP</t>
  </si>
  <si>
    <t xml:space="preserve">Arch. Ettore Pozzato – ettore.pozzato@comune.biella.it</t>
  </si>
  <si>
    <t xml:space="preserve">affidamento diretto ai sensi dell’art. 1 c.2 lett. a) della L.120/2020 e dell’art. 157 del D.Lgs 50/2016 e s.m.i</t>
  </si>
  <si>
    <t xml:space="preserve">2) sulla base del progetto esecutivo</t>
  </si>
  <si>
    <t xml:space="preserve">Documento di indirizzo alla progettazione - Dossier di candidatura</t>
  </si>
  <si>
    <t xml:space="preserve">Delibera Giunta Comunale  274 del 06/12/2021 - Dossier di candidatura</t>
  </si>
  <si>
    <t xml:space="preserve">Determina di Aggiudicazione n.706  del 28/06/2022 - Progettazione definitiva ed esecutiva - CIG 929309154B</t>
  </si>
  <si>
    <t xml:space="preserve">Delibera di Approvazione del Progetto di fattibilità Tecnico-Economica D.G.C. n. 164 del 30/09/2022</t>
  </si>
  <si>
    <t xml:space="preserve">D.D. 1546 DEL 29/12/2022 approvazione progetto esecutivo e determinazione a contrarre e lettera di invito - CIG: 957866546A </t>
  </si>
  <si>
    <t xml:space="preserve">D.D. 251 DEL 29/03/2023 aggiudicazione lavori
– CIG: 957866546A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</si>
  <si>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Biella</t>
    </r>
  </si>
  <si>
    <t xml:space="preserve">FCPNRR-11</t>
  </si>
  <si>
    <t xml:space="preserve">F59J21015410005</t>
  </si>
  <si>
    <t xml:space="preserve">Verbania</t>
  </si>
  <si>
    <t xml:space="preserve">VERBANIA CUSIO OSSOLA</t>
  </si>
  <si>
    <t xml:space="preserve">Comune di Verbania</t>
  </si>
  <si>
    <t xml:space="preserve">00182910034</t>
  </si>
  <si>
    <t xml:space="preserve">via Restellini</t>
  </si>
  <si>
    <t xml:space="preserve">Intervento di efficientamento energetico ai sensi del comma 2-septies del D.L. 06/05/2021 n. 59, convertito in Legge 101/2021 di 24 alloggi di edilizia sovvenzionata di proprietà  del comune di Verbania, siti in via Restellini 31/33 in località  Verbania Intra. Alloggi realizzati nel 1987 con intervento di ristrutturazione edilizia di n. 3 immobili comunali ai sensi della Legge 457/1978.</t>
  </si>
  <si>
    <t xml:space="preserve">Cesare Parmigiani - cesare.parmigiani@comune.verbania.it</t>
  </si>
  <si>
    <t xml:space="preserve">affidamento diretto</t>
  </si>
  <si>
    <t xml:space="preserve">Determina Dirigenziale del 26.05.2022 n. 912 - Progettazione definitiva ed esecutiva - CIG 9237214622</t>
  </si>
  <si>
    <t xml:space="preserve">Verbale di validazione del R.U.P. in data 27/09/2022 e Determina Dirigenziale di approvazione del Progetto Esecutivo n. 1721 del 29/09/2022</t>
  </si>
  <si>
    <t xml:space="preserve">Bando del 07/11/2022 CIG 947736482E</t>
  </si>
  <si>
    <t xml:space="preserve">Determina Dirigenziale
del 29.12.2022 n. 2528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</si>
  <si>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Verbania</t>
    </r>
  </si>
  <si>
    <t xml:space="preserve">FCPNRR-12</t>
  </si>
  <si>
    <t xml:space="preserve">B68I21001230001</t>
  </si>
  <si>
    <t xml:space="preserve">Domodossola</t>
  </si>
  <si>
    <t xml:space="preserve">Comune di Domodossola</t>
  </si>
  <si>
    <t xml:space="preserve">00426370037</t>
  </si>
  <si>
    <t xml:space="preserve">Via Roggia dei Borghesi</t>
  </si>
  <si>
    <t xml:space="preserve">Rifacimento della copertura, revisione serramenti, tinteggiature esterne, adeguamenti impianti termico sanitario, solare termico ed elettrico, sistemazione aree 
esterne  e posa di  linea vita. </t>
  </si>
  <si>
    <t xml:space="preserve">SA Provincia Verbano Cusio Ossola</t>
  </si>
  <si>
    <t xml:space="preserve">Ing. Mauro Bergamaschi - mauro.bergamaschi@comune.domodossola.vb.it</t>
  </si>
  <si>
    <t xml:space="preserve">Affidamento diretto previa indagine di mercato</t>
  </si>
  <si>
    <t xml:space="preserve">Determina Dirigenziale n°502 del 9.5.2022 - Affidamento progettazione definitiva, esecutiva, contabilità, direzione lavori, coordinamento sicurezza in fase progettuale ed esecutiva - CIG 9221364E4A</t>
  </si>
  <si>
    <t xml:space="preserve">Deliberazione di Giunta Municipale n. 135 del 29/09/2022 di approvazione del progetto definitivo/ esecutivo, validato in data 28/09/2022.</t>
  </si>
  <si>
    <t xml:space="preserve">pubblicazione bando in data 02.12.2022 CIG 9505601E15</t>
  </si>
  <si>
    <t xml:space="preserve">L’esecuzione dei lavori è stata aggiudicata con Determinazione Dirigenziale n. 216 del 21/02/2023 (CIG 9505601E15);
Il relativo contratto con l’aggiudicatario è stato sottoscritto in data 13/03/2023 (N° Rep. 575/2023).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</si>
  <si>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Domodossola</t>
    </r>
  </si>
  <si>
    <t xml:space="preserve">FCPNRR-13</t>
  </si>
  <si>
    <t xml:space="preserve">H29J21011360002</t>
  </si>
  <si>
    <t xml:space="preserve">Arona</t>
  </si>
  <si>
    <t xml:space="preserve">Comune di Arona</t>
  </si>
  <si>
    <t xml:space="preserve">VICOLO DEL MULINO</t>
  </si>
  <si>
    <t xml:space="preserve">Sostituzione caldaie con nuove caldaie ad alto rendimento (intervento per il quale l’importo totale di intervento è rimodulato sui millesimi di ripartizione delle spese di riscaldamento dei sette appartamenti rispetto ai millesimi totali dell’intero fabbricato); Sostituzione serramenti esterni con nuovi infissi più  performanti dal punto di vista della trasmittanza termica.</t>
  </si>
  <si>
    <t xml:space="preserve">CUC Città di Verbania</t>
  </si>
  <si>
    <t xml:space="preserve">Mauro Marchisio - Mail: m.marchisio@comune.arona.no.it</t>
  </si>
  <si>
    <t xml:space="preserve">Documento delle alternative progettuali</t>
  </si>
  <si>
    <t xml:space="preserve">SI</t>
  </si>
  <si>
    <t xml:space="preserve">Soprintendenza Archeologia belle arti e paesaggio per le province di Biella, Novara, Verbano-Cusio-Ossola e Vercelli</t>
  </si>
  <si>
    <t xml:space="preserve">Det. n. 190 del 19/05/2022 - Progettazione definitiva-esecutiva</t>
  </si>
  <si>
    <t xml:space="preserve">Det. n. 172 del 11/05/2022 - Progettazione definitiva/esecutiva - CIG ZE33658C0F</t>
  </si>
  <si>
    <t xml:space="preserve">Validazione del RUP in data 19/09/2022 - Approvazione Aggiornamento Progetto Definitivo/Esecutivo con DGC n. 151 del 28/09/2022</t>
  </si>
  <si>
    <t xml:space="preserve">Determina a contrarre n. 402 del 12/10/2022 - Avviso esplorativo pubblicato in data 11/11/2022 - Lettera invito a presentare offerta inviata in data 22/12/2022 - Lotto 1 -Lavori di installazione di caldaie (CIG 9566021242) - Lotto 2 Installazione di porte, finestre e componenti connesse (CIG 956619737F)</t>
  </si>
  <si>
    <t xml:space="preserve">LOTTO 1 SOSTITUZIONE GENERATORI DI CALORE :
Aggiudicazione in data 17/02/23 con D.D. 68/23 -
Stipula contratto in data 31/03/23 Rep. 2334 .
LOTTO 2 - SOSTITUZIONE DEI SERRAMENTI ESTERNI:
Aggiudicazione in data 17/02/23 con D.D. 68/23 -
Stipula contratto in data 28.03.23 Rep. 2333</t>
  </si>
  <si>
    <t xml:space="preserve">Lotto 1: 07/06/2023
Lotto 2: 27/06/2023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</si>
  <si>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Arona</t>
    </r>
  </si>
  <si>
    <t xml:space="preserve">FCPNRR-14</t>
  </si>
  <si>
    <t xml:space="preserve">G19J21013690005</t>
  </si>
  <si>
    <t xml:space="preserve">Omegna</t>
  </si>
  <si>
    <t xml:space="preserve">Comune di Omegna</t>
  </si>
  <si>
    <t xml:space="preserve">00422730036</t>
  </si>
  <si>
    <t xml:space="preserve">VIA MANFREDI</t>
  </si>
  <si>
    <t xml:space="preserve">INTERVENTI DI MANUTENZIONE STRAORDINARIA PER LA RIQUALIFICAZIONE ED EFFICIENTAMENTO ENERGETICO DI ALLOGGI COMUNALI DI EDILIZIA RESIDENZIALE PUBBLICA.</t>
  </si>
  <si>
    <t xml:space="preserve">Roberto Polo roberto.polo@comune.omegna.vb.it</t>
  </si>
  <si>
    <t xml:space="preserve">Affidamento diretto soggetti esterni</t>
  </si>
  <si>
    <t xml:space="preserve">2 sulla base del progetto esecutivo</t>
  </si>
  <si>
    <t xml:space="preserve">P.F.T.E.</t>
  </si>
  <si>
    <t xml:space="preserve">Determina n. 621 del 21/06/2022 progettazione definitiva e esecutiva, D.L., Coordinamento sicurezza CIG 925842994D</t>
  </si>
  <si>
    <t xml:space="preserve">Verbale di validazione del 27/09/2022 - Progetto definitivo-esecutivo (unica fase) approvato con Delibera di Giunta Comunale n.  189 del 28/09/2022.</t>
  </si>
  <si>
    <t xml:space="preserve">Determina a contrarre n. 1222 del 05/12/2022 CIG 95159580F7 Bando Procedura  Aperta  pubblicato il 07/12/2022</t>
  </si>
  <si>
    <t xml:space="preserve">Aggiudicazione definitiva con Determinazione Dirigenziale n. 370 in data 31.03.2023 all’Operatore Economico
Consorzio Stabile Energos di Valdilana (BI)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</si>
  <si>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Omegna</t>
    </r>
  </si>
  <si>
    <t xml:space="preserve">FCPNRR-15</t>
  </si>
  <si>
    <t xml:space="preserve">H19J21014020003</t>
  </si>
  <si>
    <t xml:space="preserve">Torino</t>
  </si>
  <si>
    <t xml:space="preserve">TORINO</t>
  </si>
  <si>
    <t xml:space="preserve">ATC Piemonte Centrale</t>
  </si>
  <si>
    <t xml:space="preserve">. 00499000016 </t>
  </si>
  <si>
    <t xml:space="preserve">via sospello 159, 161, 163, corso Grosseto 115, 117, 119 (ex q.re 0116)</t>
  </si>
  <si>
    <t xml:space="preserve">Sostituzione serramenti e persiane, coibentazione sottotetti, allacciamento al teleriscaldamento, verifica statica delle solette degli alloggi, sistemazione aree  verdi e cortilizie di pertinenza</t>
  </si>
  <si>
    <t xml:space="preserve">Arch. Mario Masala, m.masala@atc.torino.it</t>
  </si>
  <si>
    <t xml:space="preserve">Progettazione architettonica, impiantistica e coordinatore per la sicurezza in fase di progettazione affidata internamente ad ATC con Ordine di Servizio. Progettazione strutturale affidata con affidamento diretto attraverso piattaforma telematica dell'Ente e successiva Determina Dirigenziale ATC. In corso acquisizione CIG per affidamento progettazione impiantistica del basso fabbricato ex piscina</t>
  </si>
  <si>
    <t xml:space="preserve">---</t>
  </si>
  <si>
    <t xml:space="preserve">Nomina progettisti interni ad Atc con Ordine di Servizio n. 2090 del 21/01/2022 - livello progettazione PFTE</t>
  </si>
  <si>
    <t xml:space="preserve">Progettazione strutture con Determina Dirigenziale ATC n. mecc 186_2022 del 16/06/2022 - livello di progettazione affidato: PFTE ed ESECUTIVO - CIG ZF9360D621</t>
  </si>
  <si>
    <t xml:space="preserve">- Verbale di validazione del progetto esecutivo sottoscritto dal RUP in data del 29/09/2022
- Approvazione progetto esecutivo Determina Dirigenziale n. 922 del 30/09/2022</t>
  </si>
  <si>
    <t xml:space="preserve">PROVVEDIMENTO A CONTRARRE: DD1136 del 29/11/2022
CIG: 9509289188
Data pubblicazione bando: 07/12/2022</t>
  </si>
  <si>
    <t xml:space="preserve">Aggiudicazione lavori a CONSORZIO STABILE ARTEMIDE 
DD 200 del 06/03/2023</t>
  </si>
  <si>
    <t xml:space="preserve">FCPNRR-16</t>
  </si>
  <si>
    <t xml:space="preserve">H19J21014070003</t>
  </si>
  <si>
    <t xml:space="preserve">via Villar </t>
  </si>
  <si>
    <t xml:space="preserve">Sostituzione caldaiette con impianto centralizzato, coibentazione sottotetti, sostituzione  serramenti</t>
  </si>
  <si>
    <t xml:space="preserve">Arch. Mario Defedele, m.defedele@atc.torino.it</t>
  </si>
  <si>
    <t xml:space="preserve">Progettazione architettonica, impiantistica e coordinatore per la sicurezza in fase di progettazione affidata internamente ad ATC con Ordine di Servizio. Progettazione strutturale affidata con affidamento diretto attraverso RdO su MEPA e successiva Determina Dirigenziale ATC</t>
  </si>
  <si>
    <t xml:space="preserve">Comune di Torino</t>
  </si>
  <si>
    <t xml:space="preserve">Nomina progettisti interni ad Atc con Ordine di Servizio n. 2092 del 21/01/2022 - livello progettazione PFTE</t>
  </si>
  <si>
    <t xml:space="preserve">Progettazione strutture con Determina Dirigenziale ATC n. 283 del 24/03/2022  - livello di progettazione affidato: PFTE ed ESECUTIVO - CIG 914425913F</t>
  </si>
  <si>
    <t xml:space="preserve">- Verbale di validazione del progetto esecutivo sottoscritto dal RUP in data del 28/09/2022
- Approvazione progetto esecutivo Determina Dirigenziale n. 912 del 28/09/2022</t>
  </si>
  <si>
    <t xml:space="preserve">PROVVEDIMENTO A CONTRARRE: DD 1159 del 05/12/2022 e DD 1225 del 14/12/2022
CIG: 9541785214
Data pubblicazione bando: 19/12/2022</t>
  </si>
  <si>
    <t xml:space="preserve">Aggiudicazione lavori a ARCO LAVORI Società Cooperativa Consortile 
DD 262 del 23/03/2023</t>
  </si>
  <si>
    <t xml:space="preserve">FCPNRR-17</t>
  </si>
  <si>
    <t xml:space="preserve">H39J21013700003</t>
  </si>
  <si>
    <t xml:space="preserve">Avigliana</t>
  </si>
  <si>
    <t xml:space="preserve">via Salvo d'Acquisto</t>
  </si>
  <si>
    <t xml:space="preserve">Coibentazione involucro con cappottatura, isolamento sottotetti e piano pilotis, sostituzione serramenti, centralizzazione ACS, Installazione pannelli fotovoltaici  (salvo diverse valutazioni che emergessero nelle successive fasi progettuali)</t>
  </si>
  <si>
    <t xml:space="preserve">3S</t>
  </si>
  <si>
    <t xml:space="preserve">Progettazione affidata con affidamento diretto attraverso RdO su MEPA e successiva Determina Dirigenziale ATC</t>
  </si>
  <si>
    <t xml:space="preserve">Progettazione integrata con Determina Dirigenziale ATC n. 281 del 24/03/2022  - livello di progettazione affidato: PFTE ed ESECUTIVO - CIG  9143774103</t>
  </si>
  <si>
    <t xml:space="preserve">- Verbale di validazione del progetto esecutivo sottoscritto dal RUP in data del 28/09/2022
- Approvazione progetto esecutivo Determina Dirigenziale n. 914 del 28/09/2022</t>
  </si>
  <si>
    <t xml:space="preserve">PROVVEDIMENTO A CONTRARRE: DD 1160 del 05/12/2022
CIG: 9551653169
Data pubblicazione bando: 21/12/2022</t>
  </si>
  <si>
    <t xml:space="preserve">Aggiudicazione lavori a SUD SERVICE SRL 
DD 142 del 15/02/2023</t>
  </si>
  <si>
    <t xml:space="preserve">FCPNRR-18</t>
  </si>
  <si>
    <t xml:space="preserve">H19J21014090003</t>
  </si>
  <si>
    <t xml:space="preserve">Villastellone</t>
  </si>
  <si>
    <t xml:space="preserve">via XXV Aprile</t>
  </si>
  <si>
    <t xml:space="preserve">Coibentazione involucro con cappottatura, isolamento sottotetto e piano pilotis, sostituzione serramenti, rifacimento impianto termico e Installazione impianto fotovoltaico  (salvo diverse valutazioni che emergessero nelle successive fasi progettuali)</t>
  </si>
  <si>
    <t xml:space="preserve">Ing. Roberto Marchis, r.marchis@atc.torino.it</t>
  </si>
  <si>
    <t xml:space="preserve">Comune di Villastellone</t>
  </si>
  <si>
    <t xml:space="preserve">Progettazione integrata con Determina Dirigenziale ATC n. 257 del 17/03/2022  - livello di progettazione affidato: PFTE ed ESECUTIVO - CIG 914048138A</t>
  </si>
  <si>
    <t xml:space="preserve">- Verbale di validazione del progetto esecutivo sottoscritto dal RUP in data del 28/09/2022
- Approvazione progetto esecutivo Determina Dirigenziale n. 913 del 28/09/2022</t>
  </si>
  <si>
    <t xml:space="preserve">PROVVEDIMENTO A CONTRARRE: DD 1161 del 05/12/2022
CIG: 9538957456
Data pubblicazione bando: 14/12/2022</t>
  </si>
  <si>
    <t xml:space="preserve">Aggiudicazione lavori a EVOTEC Srl 
DD 253 del 22/03/2023</t>
  </si>
  <si>
    <t xml:space="preserve">FCPNRR-19</t>
  </si>
  <si>
    <t xml:space="preserve">C19J21046090001</t>
  </si>
  <si>
    <t xml:space="preserve">0514490010</t>
  </si>
  <si>
    <t xml:space="preserve">VIA SANSOVINO</t>
  </si>
  <si>
    <t xml:space="preserve">Riqualificazione impianti termici e centralizzazione produzione acqua calda sanitaria con installazione pompa di calore ibrida alimentata da pannelli fotovoltaici, rifacimento e coibentazione copertura piana dell'edificio, sostituzione serramenti, installazione serre bioclimatiche a protezione balconi e logge, relamping illuminazione parti comuni, sistemazione aree cortilizie. (salvo diverse valutazioni nelle successive fasi progettuali)</t>
  </si>
  <si>
    <t xml:space="preserve">Arch. Eros Primo - mail: eros.primo@comune.torino.it</t>
  </si>
  <si>
    <t xml:space="preserve">Diretto, ad ATC del Piemonte Centrale ai sensi della Vigente Convenzione Città-ATC approvata con deliberazione di Consiglio Comunale del 30/11/2009 n.195</t>
  </si>
  <si>
    <t xml:space="preserve">DD-642 del 17/02/2022 - progettazione di fattibilità tecnico economica e progettazione esecutiva - CIG: 9279665DCC</t>
  </si>
  <si>
    <t xml:space="preserve">Delibera della Giunta Comunale per l'approvazione finale del progetto esecutivo DEL 632/2022 del 27/09/2022 - Validazione del RUP del 19/09/2022 </t>
  </si>
  <si>
    <t xml:space="preserve">Provvedimento a contrarre: DD5320 del 2-11-22
retficata da DD5603 del 11-11-22 –
CIG:948769773E - DATA PUBBLICAZIONE
BANDO: 15-11-22</t>
  </si>
  <si>
    <t xml:space="preserve">Determinazione Dirigenziale n. 187 del
19/01/2023 approvazione aggiudicazione
Provvisoria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</si>
  <si>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Torino</t>
    </r>
  </si>
  <si>
    <t xml:space="preserve">FCPNRR-20</t>
  </si>
  <si>
    <t xml:space="preserve">C19J21046100001</t>
  </si>
  <si>
    <t xml:space="preserve">Via Aosta</t>
  </si>
  <si>
    <t xml:space="preserve">Riqualificazione impianti termici e centralizzazione produzione acqua calda sanitaria con installazione pompa di calore ibrida alimentata da pannelli fotovoltaici, copertura e coibentazione involucro immobile, sostituzione serramenti e persiane, installazione serre bioclimatiche sui ballatoi lato cortile, relamping illuminazione parti comuni.</t>
  </si>
  <si>
    <t xml:space="preserve">Delibera della Giunta Comunale per l'approvazione finale del progetto esecutivo DEL 633/2022 del 27/09/2022 - Validazione del RUP del 19/09/2022 </t>
  </si>
  <si>
    <t xml:space="preserve">Provvedimento a contrarre: DD5321 del 2-11-22
retficata da DD5604 del 11-11-22 -
CIG:9487763DB3 - DATA PUBBLICAZIONE
BANDO: 16-11-22</t>
  </si>
  <si>
    <t xml:space="preserve">Determinazione Dirigenziale n. 185 del
19/01/2023 approvazione aggiudicazione
Provvisoria</t>
  </si>
  <si>
    <t xml:space="preserve">FCPNRR-21</t>
  </si>
  <si>
    <t xml:space="preserve">B31B21012460001</t>
  </si>
  <si>
    <t xml:space="preserve">Settimo Torinese</t>
  </si>
  <si>
    <t xml:space="preserve">Comune di Settimo Torinese</t>
  </si>
  <si>
    <t xml:space="preserve">01054240013</t>
  </si>
  <si>
    <t xml:space="preserve">VIA COTTOLENGO</t>
  </si>
  <si>
    <t xml:space="preserve">L’edificio esistente  è stato dichiarato inagibile con ordinanza n 1627217 pertanto oggi libero da persone e cose. L’amministrazione intende sostuire l’edificio  per  Realizzare 10 nuovi alloggi di edilizia resdeinziale pubblica. Gli alloggi alloggi avranno un taglio diverso da 2 sino a 5 persone insediabili prevedendo un ulteriore componente. Il nuovo progetto segue l'impronta dell'edificio da abbattere ed è previsto con classificazione energetica di livello A</t>
  </si>
  <si>
    <t xml:space="preserve">CUC Unione dei Comuni Nord Est Torino</t>
  </si>
  <si>
    <t xml:space="preserve">arch. Claudio MICHIELETTO, claudio.michieletto@comune.settimo-torinese.to.it</t>
  </si>
  <si>
    <t xml:space="preserve">INCARICO SOCIETA IN HOUSE</t>
  </si>
  <si>
    <t xml:space="preserve">DETERMINAZIONE 24/06/2022 N. 526 - AFFIDAMENTO PROGETTAZIONE FATTIBILITA' TECNICA ED ECONOMICA, DEFINITIVA-ESECUTIVA E COORDINAMENTO DELLA SICUREZZA IN FASE DI PROGETTAZIONE- CIG 928696886E</t>
  </si>
  <si>
    <t xml:space="preserve">VALIDAZIONE 27/09/2022;   DELIBERAZIONE GIUNTA COMUNALE 28/09/2022 N. 219 APPROVAZIONE PROGETTO DEFINITIVO ESECUTIVO</t>
  </si>
  <si>
    <t xml:space="preserve">a) Determinazione a contrarre n. 400 del 29/12/2022; b) Lettere di invito inoltrata in data 29/12/2022; c) CIG 9573492784 </t>
  </si>
  <si>
    <t xml:space="preserve">Determinazione di aggiudicazione definitiva n. 29 del 1/02/2023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</si>
  <si>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Settimo Torinese</t>
    </r>
  </si>
  <si>
    <t xml:space="preserve">FCPNRR-22</t>
  </si>
  <si>
    <t xml:space="preserve">B38I21001770001</t>
  </si>
  <si>
    <t xml:space="preserve">via Amendola</t>
  </si>
  <si>
    <t xml:space="preserve">Al fine di migliorare le prestazioni energetiche dell’edificio si prevede di cambiare il sistema di riscaldamento allacciandolo al teleriscaldamento, di sostituire gli infissi e di realizzare le opre di riqualificazione necessarie al buon funzionamento dell’edifcio stesso. I lavori garanatiranno il passaggio di due classi energetiche come previsto dal bando </t>
  </si>
  <si>
    <t xml:space="preserve">INCARICO ESTERNO</t>
  </si>
  <si>
    <t xml:space="preserve">DETERMINAZIONE 24/06/2022 N. 521 - AFFIDAMENTO PROGETTAZIONE DEFINITIVA-ESECUTIVA E COORDINAMENTO DELLA SICUREZZA IN FASE DI PROGETTAZIONE- CIG Z5F36E0A75</t>
  </si>
  <si>
    <t xml:space="preserve">VALIDAZIONE 26/09/2022;   DELIBERAZIONE GIUNTA COMUNALE 27/09/2022 N. 217 APPROVAZIONE PROGETTO DEFINITIVO ESECUTIVO</t>
  </si>
  <si>
    <t xml:space="preserve"> a) Determinazione a contrarre n. 401 del 29/12/2022 ; b) Lettere di invito inoltrata in data 29/12/2022; c) CIG 957205125F</t>
  </si>
  <si>
    <t xml:space="preserve">Determinazione di aggiudicazione definitiva n. 30 del 1/22/2023</t>
  </si>
  <si>
    <t xml:space="preserve">FCPNRR-23</t>
  </si>
  <si>
    <t xml:space="preserve">B38I21001780001</t>
  </si>
  <si>
    <t xml:space="preserve">via Palestro</t>
  </si>
  <si>
    <t xml:space="preserve">Al fine di migliorare le prestazioni energetiche dell’edificio si prevede di cambiare il sistema di riscaldamento allacciandolo al teleriscaldamento, di sostituire gli infissi e realizzare le opere di riqualificazione necessarie al buon funzionamento dell’edifcio stesso, compreso il rifacimento della copertura. I lavori garantiranno il passagio di due classi energetiche come previsto dal bando </t>
  </si>
  <si>
    <t xml:space="preserve">DETERMINAZIONE 22/06/2022 N. 509 - AFFIDAMENTO PROGETTAZIONE DEFINITIVA-ESECUTIVA E COORDINAMENTO DELLA SICUREZZA IN FASE DI PROGETTAZIONE- CIG 9284599579</t>
  </si>
  <si>
    <t xml:space="preserve">VALIDAZIONE 26/09/2022;   DELIBERAZIONE GIUNTA COMUNALE 27/09/2022 N. 216 APPROVAZIONE PROGETTO DEFINITIVO ESECUTIVO</t>
  </si>
  <si>
    <t xml:space="preserve">a) Determinazione a contrarre n. 399 del 29/12/2022; b) Lettere di invito inoltrata in data 29/12/2022; c) CIG 95719796F3 </t>
  </si>
  <si>
    <t xml:space="preserve">Determinazione di aggiudicazione definitiva n. 31 del 1/22/2023</t>
  </si>
  <si>
    <t xml:space="preserve">FCPNRR-24</t>
  </si>
  <si>
    <t xml:space="preserve">F19J21014180001</t>
  </si>
  <si>
    <t xml:space="preserve">Pinerolo</t>
  </si>
  <si>
    <t xml:space="preserve">Comune di Pinerolo</t>
  </si>
  <si>
    <t xml:space="preserve">01750860015</t>
  </si>
  <si>
    <t xml:space="preserve">VIA MONTEGRAPPA</t>
  </si>
  <si>
    <t xml:space="preserve">L'intervento ha come obbiettivo il miglioramento sismico e l'efficientamento energetico del fabbricato ERP di proprietà  comunale sito in via Montegrappa n.65 in Pinerolo. Edificato alla fine degli anni '20 ma non soggetto a vincolo storico-artistico, si sviluppa su n.4 piani fuori terra, oltre un piano cantinato ed un sottotetto non abitabile.</t>
  </si>
  <si>
    <t xml:space="preserve">3s</t>
  </si>
  <si>
    <t xml:space="preserve">CUC Comuni di Pinerolo e Piossasco</t>
  </si>
  <si>
    <t xml:space="preserve">Anna Lisa INFANTINO, annalisa.infantino@comune.pinerolo.to.it</t>
  </si>
  <si>
    <t xml:space="preserve">affidamento diretto tramite trattativa diretta sul MEPA al medesimo progettista incaricato già della redazione del PFTE, affidatario a seguito richiesta preventivo di spesa a 3 operatori economici</t>
  </si>
  <si>
    <t xml:space="preserve">DETERMINAZIONE DIRIGENZIALE SETTORE LLPP N. 422 DEL 21/06/2022, affidamento incarico REDAZIONE PROGETTO DEFINITIVO/ESECUTIVO IN UNICA FASE, CSP/CSE, DL, CONTABILITA’, RILASCIO CERTIFICAZIONE ENERGETICA LAVORI DI MIGLIORAMENTO SISMICO ED EFFICIENTAMENTO ENERGETICO FABBRICATO ERP VIA MONTEGRAPPA 65 –   CIG  9268923D38</t>
  </si>
  <si>
    <t xml:space="preserve">VALIDAZIONE DEL RUP CON DETERMINAZIONE DIRIGENZIALE SETTORE LLPP  N.695 DEL 26/09/2022; APPROVAZIONE PROGETTO DEFINITIVO/ESECUTIVO CON DELIBERAZIONE DI GIUNTA COMUNALE N.255 DEL 27/09/2022</t>
  </si>
  <si>
    <t xml:space="preserve">DETERMINAZIONE DIRIGENZIALE SETTORE LLPP A CONTRARRE N.934 DEL 01/12/2022    CIG 9458348BAD   PUBBLICAZIONE LETTERA INVITO IL 12/12/2022</t>
  </si>
  <si>
    <t xml:space="preserve">DETERMINAZIONE DIRIGENZIALE SETTORE
SEGRETERIA GENERALE N.163 DEL 01/03/2023
AGGIUDICAZIONE APPALTO LAVORI,
EFFICACIA/DEFINITIVA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</si>
  <si>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Pinerolo</t>
    </r>
  </si>
  <si>
    <t xml:space="preserve">FCPNRR-25</t>
  </si>
  <si>
    <t xml:space="preserve">J59J21013870006</t>
  </si>
  <si>
    <t xml:space="preserve">Chieri</t>
  </si>
  <si>
    <t xml:space="preserve">Comune di Chieri</t>
  </si>
  <si>
    <t xml:space="preserve">via san giorgio </t>
  </si>
  <si>
    <t xml:space="preserve">- Isolamento termico delle pareti opache esterne delle facciate perimetrali esterne e sul cortile, dei soffitti degli androni e delle cantine;
- sostituzione delle finestre e portoncini con infissi a doppio vetro e taglio termico;
- centralizzazione del riscaldamento e a.c.s. attualmente affidato a impianti a metano indipendenti per ogni alloggio; - installazione di pannelli solari per a.c.s. centralizzata con una ulteriore riduzione di uso di combustibili fossili e relativo inquinamento e CO2</t>
  </si>
  <si>
    <t xml:space="preserve">SA Città Metropolitana di Torino</t>
  </si>
  <si>
    <t xml:space="preserve">Andrea Verucchi
averucchi@comune.chieri.to.it</t>
  </si>
  <si>
    <t xml:space="preserve">Progettazione esterna</t>
  </si>
  <si>
    <t xml:space="preserve">Commissione Locale del Paesaggio del Comune di chieri
Eventuale Parere VV.FF.</t>
  </si>
  <si>
    <t xml:space="preserve">Determina Dirigenziale n. 454 del 27/06/2022  - Affidamento progetto di fattibilità tecnico-economica – progetto definitivo – progetto esecutivo  
CIG 9268437C29 </t>
  </si>
  <si>
    <t xml:space="preserve">- VALIDAZIONE del 29/09/2022 
- DETERMINAZIONE DIRIGENZIALE N° 670/2022 DEL 30/09/2022 Approvazione progetto esecutivo</t>
  </si>
  <si>
    <t xml:space="preserve">DETERMINA A CONTRARRE
N. 956/2022 DEL 07/12/2022
PUBBLICAZIONE PROCEDURA E INVIO
LETTERA D’INVITO IN DATA:
14/12/2022
CIG 9541505B01</t>
  </si>
  <si>
    <t xml:space="preserve">Determinazione dirigenziale di CMTO n. 479 del 6/2/2023
Determinazione Dirigenziale
Comune di Chieri
n. 123/2023 del 16/03/2023
(cd. Definitiva)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</si>
  <si>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Chieri</t>
    </r>
  </si>
  <si>
    <t xml:space="preserve">FCPNRR-26</t>
  </si>
  <si>
    <t xml:space="preserve">J59J21013880006</t>
  </si>
  <si>
    <t xml:space="preserve">via della pace</t>
  </si>
  <si>
    <t xml:space="preserve">- Isolamento termico delle pareti opache esterne delle facciate perimetrali esterne e del cortile dell'edificio, e delle superfici comunque esposte alla 
dispersione: pareti laterali e soffitto dell'androne, soffitto cantine, soffitto nicchia al piano terra, soffitto terrazza-tetto-piano; - Rifacimento manto di copertura con interposto isolamento termico; - sostituzione delle finestre e portoncini con infissi a doppio vetro e taglio termico;</t>
  </si>
  <si>
    <t xml:space="preserve">progettazione interna</t>
  </si>
  <si>
    <t xml:space="preserve">Commissione Locale del Paesaggio del Comune di chieri</t>
  </si>
  <si>
    <t xml:space="preserve">Provvedimento Dirigenziale 
n. 1 del 27/06/2022
Livello di progettazione avviato: PFTE</t>
  </si>
  <si>
    <t xml:space="preserve">- VALIDAZIONE del 29/09/2022 
- DETERMINAZIONE DIRIGENZIALE N° 667/2022 DEL 29/09/2022 Approvazione progetto esecutivo</t>
  </si>
  <si>
    <t xml:space="preserve">DETERMINA A CONTRARRE 
N. 988/2022 DEL 16/12/2022
PUBBLICAZIONE PROCEDURA E INVIO LETTERA D’INVITO IN DATA:
20/12/2022
CIG: 9555121F47</t>
  </si>
  <si>
    <t xml:space="preserve">Determinazione dirigenziale di
CMTO n. 641 del 13/2/2023
Determinazione Dirigenziale
Comune di Chieri
n. 133/2023 del 22/03/2023
(cd. Definitiva)</t>
  </si>
  <si>
    <t xml:space="preserve">FCPNRR-27</t>
  </si>
  <si>
    <t xml:space="preserve">J59J21013890006</t>
  </si>
  <si>
    <t xml:space="preserve">strada ca' bianca </t>
  </si>
  <si>
    <t xml:space="preserve">- Isolamento termico delle pareti opache esterne delle facciate perimetrali esterne e del cortile dell'edificio, e delle superfici comunque esposte alla 
dispersione: soffitto terrazza-tetto-piano;
- Rifacimento manto di copertura con interposto isolamento termico; - sostituzione delle finestre e portoncini con infissi a doppio vetro e taglio termico;</t>
  </si>
  <si>
    <t xml:space="preserve">Progettazione Interna</t>
  </si>
  <si>
    <t xml:space="preserve">Provvedimento Dirigenziale n. 2 del 27/06/2022
Livello di progettazione avviato: PFTE</t>
  </si>
  <si>
    <t xml:space="preserve">- VALIDAZIONE del 29/09/2022 
- DETERMINAZIONE DIRIGENZIALE N° 663/2022 DEL 29/09/2022 Approvazione progetto esecutivo</t>
  </si>
  <si>
    <t xml:space="preserve">DETERMINA A CONTRARRE
N. 957/2022 DEL 07/12/2022
PUBBLICAZIONE PROCEDURA E INVIO LETTERA D’INVITO IN DATA:
15/12/2022
CIG: 954700990D</t>
  </si>
  <si>
    <t xml:space="preserve">Determinazione dirigenziale di CMTO n. 528 del 7/2/2023
Determinazione Dirigenziale
Comune di Chieri n. 136/2023 del 22/03/2023
(cd. Definitiva)</t>
  </si>
  <si>
    <t xml:space="preserve">FCPNRR-28</t>
  </si>
  <si>
    <t xml:space="preserve">J39J21014240005</t>
  </si>
  <si>
    <t xml:space="preserve">Venaria Reale</t>
  </si>
  <si>
    <t xml:space="preserve">Comune di Venaria Reale</t>
  </si>
  <si>
    <t xml:space="preserve">01710650019</t>
  </si>
  <si>
    <t xml:space="preserve">CORSO MATTEOTTI</t>
  </si>
  <si>
    <t xml:space="preserve">i lavori consisteranno nella riqualificazione energetica dell’edificio per migliorare le performance energetiche di due classi della APE mediante realizzazione di un impianto centralizzato, coibentazione del tetto, realizzazione di cappotto termico e sostituzione dei serramenti, nelle analisi statiche e strutturali, nel rifacimento delle parti comuni e  degli spazi esterni. Inoltre nella sistemazione dei balconi, dei bagni e delle colonne distributive e impianti. Nelle aree esterne sono previsti</t>
  </si>
  <si>
    <t xml:space="preserve">CUC Città Metropolitana di Torino</t>
  </si>
  <si>
    <t xml:space="preserve">ARCH. MARIELLA MERLO lavoripubblic@comune.venariareale.to.it</t>
  </si>
  <si>
    <t xml:space="preserve">AFFIDAMENTO DIRETTO AI SENSI DELL’ART. 36 COMMA 2 LETT. A e art. 51 c. 1 lett a) punto 2.2.  del D.L. 77/21</t>
  </si>
  <si>
    <t xml:space="preserve">Procedura Negoziata sulla base del progetto definitivo – esecutivo</t>
  </si>
  <si>
    <t xml:space="preserve">DETERMINAZIONE DIRIGENZIALE N. 498  DEL 27.06.2022   AFFIDAMENTO PROGETTAZIONE DEFINITIVA/ESECUTIVA - DIREZIONE LAVORI -  COORDINAMENTO DELLA SICUREZZA  - CRE    -                    CIG: 929580334F</t>
  </si>
  <si>
    <t xml:space="preserve">VALIDAZIONE DEL RUP IN DATA 26/09/2022
APPROVAZIONE DEL PROGETTO DEFINITIVO/ESECUTIVO CON DELIBERAZIONE DI GIUNTA COMUNALE N. 264 DEL 27/09/2022</t>
  </si>
  <si>
    <t xml:space="preserve">In data 17/11/2022 si è proceduto a pubblicare la gara negoziata con CIG 9489527D66 che è andata deserta. In data 30/12/2022 viene pubblicata la gara aperta con CIG 956247325B. Le gare sono state delegate alla centrale di committenza della Città Metropolitana di Torino.</t>
  </si>
  <si>
    <t xml:space="preserve">Aggiudicazione provvisoria : determina
dirigenziale della Ci&amp;à metropolitana di Torino
n. 1298 del 16/03/2023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</si>
  <si>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Venaria Reale</t>
    </r>
  </si>
  <si>
    <t xml:space="preserve">FCPNRR-29</t>
  </si>
  <si>
    <t xml:space="preserve">G79J21015570002</t>
  </si>
  <si>
    <t xml:space="preserve">Ivrea</t>
  </si>
  <si>
    <t xml:space="preserve">Comune di Ivrea</t>
  </si>
  <si>
    <t xml:space="preserve">00519320014</t>
  </si>
  <si>
    <t xml:space="preserve">VIA MARSALA - VIA OSPEDALE</t>
  </si>
  <si>
    <t xml:space="preserve">Riqualificazione per efficientamento energetico, miglioramento/adeguamento statico. Si prevedono: centralizzazione impianto termico e acqua calda sanitaria  con sistema a pompa di calore, isolamento (cappottatura) pareti opache non prospicienti la pubblica via e sottotetti, sostituzione serramenti,  rifacimento/sostituzione copertura, relativa orditura e linea vita edificio di Via Marsala 20 con ripristino statico vano scala, adeguamento normativo ringhiere e  parapetti, intonaci e tinteggiature</t>
  </si>
  <si>
    <t xml:space="preserve">SA Provincia di Biella</t>
  </si>
  <si>
    <t xml:space="preserve">Ing. Fabio FLORE fabio.flore@comune.ivrea.to.it</t>
  </si>
  <si>
    <t xml:space="preserve">Progetto di fattibilità</t>
  </si>
  <si>
    <t xml:space="preserve">Soprintendenza Archeologica belle arti e paesaggio per la città metropolitana di Torino</t>
  </si>
  <si>
    <t xml:space="preserve">Determina di affidamento n. 956 del 24/06/2022 - Progettazione definitiva - esecutiva CIG:927799078D</t>
  </si>
  <si>
    <t xml:space="preserve">Verbale di validazione in data 29/09/2022   Determinazione dirigenziale di approvazione progetto esecutivo n. 615 del 30/09/2022 </t>
  </si>
  <si>
    <t xml:space="preserve">Determinazione a contrarre 
n. 860 del 13/12/2022
CIG:  9567937F60
RDO MEPA n. 3374406 pubblicata in data  27/12/2022</t>
  </si>
  <si>
    <t xml:space="preserve">Determinazione aggiudicazione definitiva
efficace n.
n. 98 del 28/01/2023
CIG: 9567937F60</t>
  </si>
  <si>
    <t xml:space="preserve">28/06/2023
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</si>
  <si>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Ivrea</t>
    </r>
  </si>
  <si>
    <t xml:space="preserve">FCPNRR-30</t>
  </si>
  <si>
    <t xml:space="preserve">C49J21045840003</t>
  </si>
  <si>
    <t xml:space="preserve">Carmagnola</t>
  </si>
  <si>
    <t xml:space="preserve">Comune di Carmagnola</t>
  </si>
  <si>
    <t xml:space="preserve">01562840015</t>
  </si>
  <si>
    <t xml:space="preserve">Piazza Canonico Cappello</t>
  </si>
  <si>
    <t xml:space="preserve">Riqualificazione energetica e messa in sicurezza statico-sismica dell'immobile con valorizzazione aree pertinenziali</t>
  </si>
  <si>
    <t xml:space="preserve">CUC Comuni di Carmagnola e Caramagna Piemonte</t>
  </si>
  <si>
    <t xml:space="preserve">Arch. Fabrizio TURELLO
Fabrizio.turello@comune.carmagnola.to.it
</t>
  </si>
  <si>
    <t xml:space="preserve">Affidamento diretto, previa richiesta preventivi</t>
  </si>
  <si>
    <t xml:space="preserve">Determina a contrarre
PU347/2022 del 13/04/2022
Progettazione preliminare, definitiva ed esecutiva</t>
  </si>
  <si>
    <t xml:space="preserve">Contratto rep. 8234 del 20/05/2022
Progettazione preliminare, definitiva ed esecutiva
CIG 9151824414</t>
  </si>
  <si>
    <t xml:space="preserve">
Approvazione Progetto esecutivo DGC 273/2022
del 30/09/2022
Verifica e validazione DD. 291/2022 del 28/09/2022</t>
  </si>
  <si>
    <t xml:space="preserve">CIG 9433832471
Det. Int. Rip. Tecnica 331/2022 del 03/11/2022
N. generale 1068/2022 del 07/11/2022
Data pubblicazione gara 08/11/2022
Procedura aperta</t>
  </si>
  <si>
    <r>
      <rPr>
        <sz val="11"/>
        <color rgb="FF000000"/>
        <rFont val="Calibri;Calibri"/>
        <family val="2"/>
      </rPr>
      <t xml:space="preserve"> </t>
    </r>
    <r>
      <rPr>
        <b val="true"/>
        <sz val="11"/>
        <color rgb="FF000000"/>
        <rFont val="Calibri;Calibri"/>
        <family val="2"/>
      </rPr>
      <t xml:space="preserve">Aggiudicazione gara 8748687
</t>
    </r>
    <r>
      <rPr>
        <sz val="11"/>
        <color rgb="FF000000"/>
        <rFont val="Calibri;Calibri"/>
        <family val="2"/>
      </rPr>
      <t xml:space="preserve">Det. Int. Rip. Tecnica 1342/2022 30/12/2022
</t>
    </r>
    <r>
      <rPr>
        <b val="true"/>
        <sz val="11"/>
        <color rgb="FF000000"/>
        <rFont val="Calibri;Calibri"/>
        <family val="2"/>
      </rPr>
      <t xml:space="preserve">Annullamento in autotela </t>
    </r>
    <r>
      <rPr>
        <sz val="11"/>
        <color rgb="FF000000"/>
        <rFont val="Calibri;Calibri"/>
        <family val="2"/>
      </rPr>
      <t xml:space="preserve">aggiudicazione
definitiva con riaggiudicazione definitiva
Det. Int. Rip Tecnica 120/202313/02/2023</t>
    </r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</si>
  <si>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Carmagnola</t>
    </r>
  </si>
  <si>
    <t xml:space="preserve">FCPNRR-31</t>
  </si>
  <si>
    <t xml:space="preserve">C49J21045800003</t>
  </si>
  <si>
    <t xml:space="preserve">Via Cavassa</t>
  </si>
  <si>
    <t xml:space="preserve">Sì</t>
  </si>
  <si>
    <t xml:space="preserve">Sovrintendenza</t>
  </si>
  <si>
    <t xml:space="preserve">Determina a contrarre
PU348/2022 del 13/04/2022
Progettazione preliminare, definitiva ed esecutiva</t>
  </si>
  <si>
    <t xml:space="preserve">Contratto rep. 8233 del 20/05/2022
Progettazione preliminare, definitiva ed esecutiva
CIG 91518899B6</t>
  </si>
  <si>
    <t xml:space="preserve">
Approvazione Progetto esecutivo DGC 272/2022
del 30/09/2022 Verifica e validazione DD. 290/2022 del 28/09/2022</t>
  </si>
  <si>
    <t xml:space="preserve">CIG 9433959D3C
Det. Int. Rip. Tecnica 346/2022 del 16/11/2022
N. generale 1112/2022 del 18/11/2022
Data pubblicazione gara 16/11/2022
Procedura aperta</t>
  </si>
  <si>
    <r>
      <rPr>
        <sz val="11"/>
        <color rgb="FF000000"/>
        <rFont val="Calibri"/>
        <family val="2"/>
      </rPr>
      <t xml:space="preserve"> </t>
    </r>
    <r>
      <rPr>
        <b val="true"/>
        <sz val="11"/>
        <color rgb="FF000000"/>
        <rFont val="Calibri"/>
        <family val="2"/>
      </rPr>
      <t xml:space="preserve">Aggiudicazione gara 8748794
</t>
    </r>
    <r>
      <rPr>
        <sz val="11"/>
        <color rgb="FF000000"/>
        <rFont val="Calibri"/>
        <family val="2"/>
      </rPr>
      <t xml:space="preserve">Det. Int. Rip. Tecnica 1345/2022 30/12/2022
Aggiudicazione definitiva</t>
    </r>
  </si>
  <si>
    <t xml:space="preserve">FCPNRR-32</t>
  </si>
  <si>
    <t xml:space="preserve">C49J21045820003</t>
  </si>
  <si>
    <t xml:space="preserve">Via Provvidenza </t>
  </si>
  <si>
    <t xml:space="preserve">Determina a contrarre
PU409/2022 del 29/04/2022
Progettazione preliminare, definitiva ed esecutiva</t>
  </si>
  <si>
    <t xml:space="preserve">Contratto rep. 8235 del 27/05/2022
Progettazione preliminare, definitiva ed esecutiva
CIG 9152123AD0</t>
  </si>
  <si>
    <t xml:space="preserve">Approvazione Progetto esecutivo DGC 271/2022
del 30/09/2022 Verifica e validazione DD. 289/2022 del 28/09/2022</t>
  </si>
  <si>
    <t xml:space="preserve">CIG 943446814A
Det. Int. Rip. Tecnica 332/2022 del 04/11/2022
N. generale 1075/2022 del 09/11/2022
Data pubblicazione gara 14/11/2022
Procedura aperta</t>
  </si>
  <si>
    <r>
      <rPr>
        <sz val="11"/>
        <color rgb="FF000000"/>
        <rFont val="Calibri"/>
        <family val="2"/>
      </rPr>
      <t xml:space="preserve"> </t>
    </r>
    <r>
      <rPr>
        <b val="true"/>
        <sz val="11"/>
        <color rgb="FF000000"/>
        <rFont val="Calibri"/>
        <family val="2"/>
      </rPr>
      <t xml:space="preserve">Aggiudicazione gara 8749107
</t>
    </r>
    <r>
      <rPr>
        <sz val="11"/>
        <color rgb="FF000000"/>
        <rFont val="Calibri"/>
        <family val="2"/>
      </rPr>
      <t xml:space="preserve">Det. Int. Rip. Tecnica 1347/2022 30/12/2022
Aggiudicazione definitiva</t>
    </r>
  </si>
  <si>
    <t xml:space="preserve">FCPNRR-33</t>
  </si>
  <si>
    <t xml:space="preserve">C49J21045830003</t>
  </si>
  <si>
    <t xml:space="preserve">Via Santorre Santarosa</t>
  </si>
  <si>
    <t xml:space="preserve">Determina a contrarre PU391/2022 del 22/04/2022
Progettazione preliminare, definitiva ed esecutiva</t>
  </si>
  <si>
    <t xml:space="preserve">Contratto rep. 8236 del 27/05/2022
Progettazione preliminare, definitiva ed esecutiva
CIG 9152076409</t>
  </si>
  <si>
    <t xml:space="preserve">
Approvazione Progetto esecutivo DGC 274/2022
del 30/09/2022 Verifica e validazione DD. 288/2022 del 28/09/2022</t>
  </si>
  <si>
    <t xml:space="preserve">CIG 943854019C
Det. Int. Rip. Tecnica 344/2022 del 14/11/2022
N. generale 1111/2022 del 18/11/2022
Data pubblicazione gara 15/11/2022
Procedura aperta</t>
  </si>
  <si>
    <r>
      <rPr>
        <b val="true"/>
        <sz val="11"/>
        <color rgb="FF000000"/>
        <rFont val="Calibri"/>
        <family val="2"/>
      </rPr>
      <t xml:space="preserve"> Aggiudicazione gara 8752457
</t>
    </r>
    <r>
      <rPr>
        <sz val="11"/>
        <color rgb="FF000000"/>
        <rFont val="Calibri"/>
        <family val="2"/>
      </rPr>
      <t xml:space="preserve">Det. Int. Rip. Tecnica 1344/2022 30/12/2022
aggiudicazione definitiva</t>
    </r>
  </si>
  <si>
    <t xml:space="preserve">FCPNRR-34</t>
  </si>
  <si>
    <t xml:space="preserve">G47H21061410001</t>
  </si>
  <si>
    <t xml:space="preserve">Ciriè</t>
  </si>
  <si>
    <t xml:space="preserve">Comune di Ciriè</t>
  </si>
  <si>
    <t xml:space="preserve">via don lorenzo giordano</t>
  </si>
  <si>
    <t xml:space="preserve">verifica e valutazione della sicurezza sismica e statica dell'edificio di ERPS e interventi di efficientamento energetico dell'edificio</t>
  </si>
  <si>
    <t xml:space="preserve">CUC Unione dei Comuni del Ciriacese e Basso canavese</t>
  </si>
  <si>
    <t xml:space="preserve">ING. MAURIZIO ERBETTA - MAURIZIO.ERBETTA@COMUNE.CIRIE.TO.IT</t>
  </si>
  <si>
    <t xml:space="preserve">AFFIDAMENTO DIRETTO</t>
  </si>
  <si>
    <t xml:space="preserve">DETERMINAZIONE DEL DIRIGENTE SETTORE SERVIZI TECNICI N 908 DEL 28/06/2022 - PROGETTAZIONE DEFINITIVA/ESECUTIVA - CIG:  9292866B9C</t>
  </si>
  <si>
    <t xml:space="preserve">VALIDAZIONE: PROT. 42864 DEL 28/09/2022. 
PROGETTO ESECUTIVO APPROVATO CON DELIBERAZIONE DI GIUNTA COMUNALE N. 205 DEL 28/09/2022</t>
  </si>
  <si>
    <t xml:space="preserve">Determinazione del Dirigente del Settore Servizi Tecnici, del Territorio e dell’Ambiente n . 1822 del 14/12/2022 Determinazione del Responsabile CUC n. 110 del 28/12/2022 Codice CIG : 9577818971 Data pubblicazione Bando: lettera invito della CUC prot. n. 604 del 29/12/2022</t>
  </si>
  <si>
    <t xml:space="preserve">
 Determinazione del Dirigente del Settore Servizi Tecnici, del Territorio e dell’Ambiente n. 415 del 30/03/2023 
Determinazione del Responsabile CUC n. 43 del 22/03/2023 
 Aggiudicazione definitiva – efficace 
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</si>
  <si>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Ciriè</t>
    </r>
  </si>
  <si>
    <t xml:space="preserve">FCPNRR-35</t>
  </si>
  <si>
    <t xml:space="preserve">G47H21061430001</t>
  </si>
  <si>
    <t xml:space="preserve">Via Roma</t>
  </si>
  <si>
    <t xml:space="preserve">DETERMINAZIONE DEL DIRIGENTE SETTORE SERVIZI TECNICI N 907 DEL 28/06/2022 - PROGETTAZIONE DEFINITIVA/ESECUTIVA - CIG: 929340693C</t>
  </si>
  <si>
    <t xml:space="preserve">VALIDAZIONE: PROT. 42863 DEL 28/09/2022. 
PROGETTO ESECUTIVO APPROVATO CON DELIBERAZIONE DI GIUNTA COMUNALE N. 206 DEL 28/09/2022</t>
  </si>
  <si>
    <t xml:space="preserve">Determinazione del Dirigente del Settore Servizi Tecnici, del Territorio e dell’Ambiente n . 1823 del 14/12/2022 Determinazione del Responsabile CUC n. 11 4 del 2 9 /12/2022 Codice CIG : 9577784D61 Data pubblicazione Bando: lettera invito CUC prot. n. 605 del 29/12/2022</t>
  </si>
  <si>
    <t xml:space="preserve">Determinazione del Dirigente del Settore Servizi Tecnici, del Territorio e dell’Ambiente n. 392 del 28/03/2023 
Determinazione del Responsabile CUC n. 44 del 22/03/2023 
Aggiudicazione definitiva - efficace 
</t>
  </si>
  <si>
    <t xml:space="preserve">FCPNRR-36</t>
  </si>
  <si>
    <t xml:space="preserve">C39J21045560002</t>
  </si>
  <si>
    <t xml:space="preserve">Comune di Avigliana</t>
  </si>
  <si>
    <t xml:space="preserve">01655950010</t>
  </si>
  <si>
    <t xml:space="preserve">Via XX Settembre</t>
  </si>
  <si>
    <t xml:space="preserve">Riqualificazione energetica degli alloggi mediante interventi sui serramenti e di coibentazione</t>
  </si>
  <si>
    <t xml:space="preserve">CUC Unione Montana Valle Susa</t>
  </si>
  <si>
    <t xml:space="preserve">Ing. Irene Anselmi  irene.anselmi@comune.avigliana.to.it (comune) // Arch. Marina Dolfini  cuc@umvs.it (CUC)</t>
  </si>
  <si>
    <t xml:space="preserve">Soprintendenza/Commissione Locale paesaggio Comune Avigliana</t>
  </si>
  <si>
    <t xml:space="preserve">DD 19/05/22 n 309- progettaz- definitiva/esecutiva cig 924457831A</t>
  </si>
  <si>
    <t xml:space="preserve">validazione progetto effettuata in data 29/09/2022; DD 659 del 29/09/2022: approvazione progetto esecutivo </t>
  </si>
  <si>
    <t xml:space="preserve">Determina a contrarre Comune di Avigliana n. 976 del 22/12/2022 CIG 9476294531 Indizione procedura negoziata per l’affidamento dei lavori con determina CUC n. 136 del 23/12/2022</t>
  </si>
  <si>
    <t xml:space="preserve">Determinazione del direttore area lavori
pubblici tecnico manutentiva e ambiente n. 125
del 23/02/2023 AGGIUDICAZIONE DEFINITIVA
ED EFFICACE A FAVORE SOC. IMPREGES S.R.L. -
CIG 9476294531. Contratto in fase di stipula</t>
  </si>
  <si>
    <t xml:space="preserve">FCPNRR-37</t>
  </si>
  <si>
    <t xml:space="preserve">D78I21000690001</t>
  </si>
  <si>
    <t xml:space="preserve">Cuorgnè</t>
  </si>
  <si>
    <t xml:space="preserve">Comune di Cuorgnè</t>
  </si>
  <si>
    <t xml:space="preserve">via Don Franco Peradotto</t>
  </si>
  <si>
    <t xml:space="preserve">L'immobile oggetto di intervento, di proprietà  comunale, è localizzato nel centro storico; gli interventi in previsione riguardano il miglioramento energetico dell'edificio mediante sostituzione dei serramenti esterni, isolamento delle pareti perimetralie sostituzione della caldaia. Nell'ambito dell'intervento è prevista la rilocalizzazione degli assegnatari mediante locazione temporanea in altri appartamenti.</t>
  </si>
  <si>
    <t xml:space="preserve">CUC Comune di Cuorgnè </t>
  </si>
  <si>
    <t xml:space="preserve">TRIONE LUCA luca.trione@comune.cuorgne.to.it</t>
  </si>
  <si>
    <t xml:space="preserve">Affidamento diretto L.120/2020 e s.m. e i.</t>
  </si>
  <si>
    <t xml:space="preserve">SOPRINTENDENZA</t>
  </si>
  <si>
    <t xml:space="preserve">DETERMINAZIONE N° 736 DEL 28/06/2022 - PROGETTAZIONE DEFINITIVA/ESECUTIVA CIG: 92891408D2</t>
  </si>
  <si>
    <t xml:space="preserve">Deliberazione della GIUNTA COMUNALE n. 149  del  21/09/2022 - INTERVENTO DI RECUPERO E MANUTENZIONE STRAORDINARI ALLOGGI ERP VIA PERADOTTO - CUP: D78I21000690001 - CIG: 9275027A67. APPROVAZIONE PROGETTO DEFINITIVO-ESECUTIVO.
Validazione Progetto a firma del RUP  in data 15/09/2022</t>
  </si>
  <si>
    <t xml:space="preserve">DETERMINAZIONE N° 1393 DEL 20/12/2022  - C.U.C. - COMUNE SEDE DI PROCEDIMENTO: CUORGNE'. RECUPERO E MANUTENZIONE STRAORDINARIA ALLOGGI ERP DI VIA PERADOTTO - CUP: D78I21000690001, ATTIVAZIONE DELLA PROCEDURA DI AFFIDAMENTO DEI LAVORI - CIG: 951615103C, AI SENSI DELLA'RT. 1, COMMA 2, LETTERA B) DELLA L. 120/2020.
RDO su MEPA n. 3352418 pubblicato in data 22/12/2022 </t>
  </si>
  <si>
    <t xml:space="preserve">DETERMINAZIONE N° 351 DEL 30/03/2023 - PNRR - FONDO COMPLEMENTARE D.L. N. 59/2021- INTERVENTO DI RECUPERO E MANUTENZIONE STRAORDINARIA ALLOGGI ERP VIA PERADOTTO. CUP: D78I21000690001. AFFIDAMENTO LAVORI. CIG: 9695994B5C. AFFIDAMENTO ALLA DITTA SIMCO S.R.L. CON SEDE IN VIA IVREA N. 4 - CUORGNÈ (TO) - P.IVA. 01100260015. 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</si>
  <si>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Cuorgnè</t>
    </r>
  </si>
  <si>
    <t xml:space="preserve">FCPNRR-38</t>
  </si>
  <si>
    <t xml:space="preserve">F79J21014480001</t>
  </si>
  <si>
    <t xml:space="preserve">Poirino</t>
  </si>
  <si>
    <t xml:space="preserve">Comune di Poirino</t>
  </si>
  <si>
    <t xml:space="preserve">VIA ALFAZIO </t>
  </si>
  <si>
    <t xml:space="preserve">Trattasi di riqualificazione di fabbricato destinato ad abitazioni per edilizia popolare e per emergenza abitativa mediante interventi di demolizione e ricostruzione sotto il profilo sismico ed energetico (NZeb). L'intervento prevede l'allestimento di n. 8 alloggi da destinare parte agi inquilini ivi residenti e per tipologia in base ai numeri di fam/conviventi, indicativamente 2 alloggi per 4 utenti - 2 alloggi per coppie - 4 alloggi per singoli. Aree esterne a parcheggio, piazza e verde pubblico</t>
  </si>
  <si>
    <t xml:space="preserve">CUC ASMEL consortile a r.l. Gallarate</t>
  </si>
  <si>
    <t xml:space="preserve">GEOM. ROBERTO MUSSO      LLPP.MUSSO@COMUNE.POIRINO.TO.IT</t>
  </si>
  <si>
    <t xml:space="preserve">PROCEDURA NEGOZIATA ART. 63 D.LGS 50/2016 - L. 120/2020 ART. 1 C. 2, LETT. B E ART. 95, C. 3 LETT. B) D.LGS50/2016</t>
  </si>
  <si>
    <t xml:space="preserve">FTE</t>
  </si>
  <si>
    <t xml:space="preserve">ASL TO5 - REGIONE PIEMONTE AUT. SISMICA - VV.FF. - GSE</t>
  </si>
  <si>
    <t xml:space="preserve">DETERMINAZIONE N. 383 DEL 28/06/2022 - DEFINITIVO - ESECUTIVO  - CIG 9267491F7E</t>
  </si>
  <si>
    <t xml:space="preserve">DETERMINA VALIDAZIONE N. 590 DEL 29/09/2022 - APPROVAZIONE PROGETTO ESECUTIVO DELIBERAZIONE GIUNTA COMUNALE DGC N. 157 DEL 30/09/2022</t>
  </si>
  <si>
    <t xml:space="preserve">DETERMINA A CONTRARRE N. 821 DEL 19/12/2022 – CIG 95544548DC – PUBBLICAZIONE  28/12/2022</t>
  </si>
  <si>
    <t xml:space="preserve">DETERMINA AGGIUDICAZIONE PROVVISORIA N.
193 DEL 30/03/2023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</si>
  <si>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Poirino</t>
    </r>
  </si>
  <si>
    <t xml:space="preserve">FCPNRR-39</t>
  </si>
  <si>
    <t xml:space="preserve">F49J21016780002</t>
  </si>
  <si>
    <t xml:space="preserve">Torre Pellice</t>
  </si>
  <si>
    <t xml:space="preserve">Comune di Torre Pellice</t>
  </si>
  <si>
    <t xml:space="preserve">01451120016</t>
  </si>
  <si>
    <t xml:space="preserve">VIA VOLTA</t>
  </si>
  <si>
    <t xml:space="preserve">INTERVENTI DI EFFICIENTAMENTO ENERGETICO PRESSO LE ABITAZIONI IN EDILIZIA SOVVENZIONATA DI VIA VOLTA</t>
  </si>
  <si>
    <t xml:space="preserve">CUC Unione Montana del Pinerolese</t>
  </si>
  <si>
    <t xml:space="preserve">Arch. Fabrizio Cogno -tecnico@comunetorrepellice.it</t>
  </si>
  <si>
    <t xml:space="preserve">AFFIDAMENTO DIRETTO EX ART. 1 C. 2, LETT. A), DEL D. L. N. 76/2020 CONV. IN LEGGE N. 120/2020 COME MODIFICATO DAL D.L. N. 77/2021 CONV. IN LEGGE N. 108/2021</t>
  </si>
  <si>
    <t xml:space="preserve">SOPRINTENDENZA ARCHEOLOGIA BELLE ARTI E PAESAGGIO PER LA CITTA METROPOLITANA DI TORINO</t>
  </si>
  <si>
    <t xml:space="preserve">DT N. 255 DEL 20/06/2022 - PROGETTAZIONE DEFINITIVA/ ESECUTIVA / CSP / CSE / DL - CIG 9268935721</t>
  </si>
  <si>
    <t xml:space="preserve">DT N. 380 DEL 29/09/2022 - APPROVAZIONE VERBALI VERIFICA E VALIDAZIONE PROGETTO ESECUTIVO / DT N. 384 DEL 29/09/2022 - APPROVAZIONE PROGETTO ESECUTIVO</t>
  </si>
  <si>
    <t xml:space="preserve">DT N. 438 DEL 02/11/2022 - APPALTO DI LAVORI PROC. NEGOZIATA EX ART. 1, C. 2, LETT. B) D.L. N. 76/2020 CONV. IN L. N. 120/2020 - DETERMINA A CONTRARRE - BANDO PUBBLICATO IL 07/12/2022 (CIG 9522487CDA) SU PORTALE E-PROCUREMENT CUC UMP (https://umpinerolese.traspare.com/announcements/46)</t>
  </si>
  <si>
    <t xml:space="preserve">AGGIUDICAZIONE (EX PROVVISORIA): DT N° 101
DEL 06/03/2023
AGGIUDICAZIONE EFFICACE: DT N° 126 DEL
22/03/2023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</si>
  <si>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Torre Pellice</t>
    </r>
  </si>
  <si>
    <t xml:space="preserve">FCPNRR-40</t>
  </si>
  <si>
    <t xml:space="preserve">E38I21000360001</t>
  </si>
  <si>
    <t xml:space="preserve">Borgo San Dalmazzo</t>
  </si>
  <si>
    <t xml:space="preserve">CUNEO</t>
  </si>
  <si>
    <t xml:space="preserve">ATC Piemonte SUD</t>
  </si>
  <si>
    <t xml:space="preserve">00161450069</t>
  </si>
  <si>
    <t xml:space="preserve">via Arno - via Piave</t>
  </si>
  <si>
    <t xml:space="preserve">Intervento di sostituzione edilizia consistente nella demolizione, da eseguirsi dopo la nuova costruzione, di 2 edifici risalenti agli anni ottanta, il cui efficientamento energetico e adeguamento/miglioramento sismico risultano di gravosa complessità  e  non validati da specifica analisi costi/benefici. La NC sarà  di min. n. 27 alloggi con razionalizzazione degli spazi, ad alto risparmio/efficienza energetica, con caratteristiche antisismiche e riqualificazione degli spazi pubblici/aree verdi</t>
  </si>
  <si>
    <t xml:space="preserve">Arch. Adriano Gianola adriano.gianola@atcpiemontesud.it</t>
  </si>
  <si>
    <t xml:space="preserve">Determinazione Dirigenziale n. 603 del 24/06/2022 - 
Determinazione Dirigenziale n. del 624 del 27/06/2020
progettazione esecutiva</t>
  </si>
  <si>
    <t xml:space="preserve">D.D. n. 608 del 24/06/2022
CIG 9250750864
D.D. n. 609 del 24/06/2022
CIG 9217290C52
D.D. n. 610 del 24/06/2022
CIG 927449750A
D.D. n. 611 del 24/06/2022
CIG 9274527DC9
D.D. n. 619 del 27/06/2022
CIG 9217324862
D.D. n. 620 del 27/06/2022
CIG 92507074E9
D.D. n. 621 del 27/06/2022 CIG 9274547E4A D.D. n. 622 del 27/06/2022 CIG 9274574495                                                       proget. esec. Specialistiche</t>
  </si>
  <si>
    <t xml:space="preserve">Verbale di validazione del RUP in data 26-09-2022 - progetto approvato con deliberazione C.d.A. n. 195 del 27-09-2022</t>
  </si>
  <si>
    <t xml:space="preserve">CIG 957482538C Determinazione a contrarre n. 1440 del 29/12/2022 pubblicazione (lettera invito) protocollo 33980 del 30/12/2022</t>
  </si>
  <si>
    <t xml:space="preserve">Aggiudicazione Det .Dir. n. 191 del 21/02/2023
Aggiudicazione efficace Det.Dir. n. 246 del
02/03/2023
Contratto di appalto in data 30/03/2023 repertorio n. 31139</t>
  </si>
  <si>
    <t xml:space="preserve">FCPNRR-41</t>
  </si>
  <si>
    <t xml:space="preserve">E39J21016650001</t>
  </si>
  <si>
    <t xml:space="preserve">Alessandria</t>
  </si>
  <si>
    <t xml:space="preserve">ALESSANDRIA</t>
  </si>
  <si>
    <t xml:space="preserve">via Tonso  </t>
  </si>
  <si>
    <t xml:space="preserve">ISOLAMENTO INVOLUCRO OPACO; SOSTITUZIONE SERRAMENTI; RIQUALIFICAZIONE IMPIANTISTICA; INTERVENTI DI MANUTENZIONE STRAORDINARIA RELATIVAMENTE A: ELEMENTI DI FACCIATA, PIANO PILOTIS E COPERTURA; OPERE DI SISTEMAZIONE AREE ESTERNE</t>
  </si>
  <si>
    <t xml:space="preserve">Arch. Fulvia Formis fulvia.formis@atcpiemontesud.it</t>
  </si>
  <si>
    <t xml:space="preserve">Determinazione Dirigenziale n. 602 del 24/06/2022 progettazione esecutiva</t>
  </si>
  <si>
    <t xml:space="preserve">D.D. n. 599 del 23/06/2022 CIG 92447511DE
D.D. n. 607 del 24/06/2022 CIG 9244807015
D.D. n. 612 del 24/06/2022 CIG 9244845F6C
proget. esec. Specialistiche</t>
  </si>
  <si>
    <t xml:space="preserve">Verbale di validazione del RUP in data 26-09-2022 - progetto approvato con deliberazione C.d.A. n. 196 del 27-09-2022</t>
  </si>
  <si>
    <t xml:space="preserve">CIG 9488404EAB Determinazione a contrarre n. 1193 del 17/11/2022 pubblicazione (lettera invito) protocollo 30427 del 21/11/2022 </t>
  </si>
  <si>
    <t xml:space="preserve">Aggiudicazione efficace Det.Dir. n. 91 del
31/01/2023
Contratto di appalto in data 22/03/2023 repertorio n. 31136</t>
  </si>
  <si>
    <t xml:space="preserve">FCPNRR-42</t>
  </si>
  <si>
    <t xml:space="preserve">E39J21016660001</t>
  </si>
  <si>
    <t xml:space="preserve">ISOLAMENTO INVOLUCRO OPACO; SOSTITUZIONE SERRAMENTI; RIQUALIFICAZIONE IMPIANTISTICA; INTERVENTI DI MANUTENZIONE STRAORDINARIA RELATIVAMENTE A: ELEMENTI DI FACCIATA, PIANO PILOTIS E COPERTURA; OPERE DI SISTEMAZIONE AREE ESTERNE </t>
  </si>
  <si>
    <t xml:space="preserve">D.D. n. 598 del 23/06/2022 CIG 924477018C
D.D. n. 606 del 24/06/2022 CIG 9244825EEB
D.D. n. 613 del 24/06/2022 CIG 924486933E                   
proget. esec. Specialistiche</t>
  </si>
  <si>
    <t xml:space="preserve">Verbale di validazione del RUP in data 26-09-2022 - progetto approvato con deliberazione C.d.A. n. 197 del 27-09-2022</t>
  </si>
  <si>
    <t xml:space="preserve">CIG 9539357E6A Determinazione a contrarre n. 1342 del 15/12/2022 pubblicazione (lettera invito) protocollo 33052 del 19/12/2022</t>
  </si>
  <si>
    <t xml:space="preserve">Aggiudicazione efficace Det.Dir. n. 167 del
15/02/2023
Contratto di appalto in data 28/03/2023 repertorio n. 31138</t>
  </si>
  <si>
    <t xml:space="preserve">FCPNRR-43</t>
  </si>
  <si>
    <t xml:space="preserve">E39J21016620001</t>
  </si>
  <si>
    <t xml:space="preserve">Asti</t>
  </si>
  <si>
    <t xml:space="preserve">ASTI</t>
  </si>
  <si>
    <t xml:space="preserve">via Pasolini</t>
  </si>
  <si>
    <t xml:space="preserve">Fabbricato anno di costruzione 1988, con riscaldamento autonomo. E' necessario procedere con interventi di efficientamento energetico e riqualificazione impiantistica: sostituzione infissi esterni, coibentazione delle strutture, sostituzione impianto termico e produzione acqua calda sanitaria e verifiche su impianti elettrici</t>
  </si>
  <si>
    <t xml:space="preserve">Geom. Roberto Russelli roberto.russelli@atcpiemontesud.it</t>
  </si>
  <si>
    <t xml:space="preserve">Determinazione Dirigenziale n. 461 del 16/05/2022 - progettazione esecutiva - CIG 9227622A8F</t>
  </si>
  <si>
    <t xml:space="preserve">Verbale di validazione del RUP in data 26-09-2022 - progetto approvato con deliberazione C.d.A. n. 198 del 27-09-2022</t>
  </si>
  <si>
    <t xml:space="preserve">CIG 95615275B0 Determinazione a contrarre n. 1401 del 23/12/2022 pubblicazione (lettera invito) protocollo 33535 del 23/12/2022</t>
  </si>
  <si>
    <t xml:space="preserve">Aggiudicazione efficace Det.Dir. n. 69 del
26/01/2023
Contratto di appalto in data 22/03/2023 repertorio n. 31135</t>
  </si>
  <si>
    <t xml:space="preserve">FCPNRR-44</t>
  </si>
  <si>
    <t xml:space="preserve">E99J21012680001</t>
  </si>
  <si>
    <t xml:space="preserve">Arquata Scrivia</t>
  </si>
  <si>
    <t xml:space="preserve">via San Giovanni</t>
  </si>
  <si>
    <t xml:space="preserve">ISOLAMENTO DELL'INVOLUCRO OPACO, SOSTITUZIONE DEI SERRAMENTI, RIQUALIFICAZIONE IMPIANTISTICA, INTERVENTI DI MANUTENZIONE STRAORDINARIA</t>
  </si>
  <si>
    <t xml:space="preserve">Determinazione Dirigenziale n. 595 del 23/06/2022 - progettazione esecutiva - CIG 9234256D1B</t>
  </si>
  <si>
    <t xml:space="preserve">Verbale di validazione del RUP in data 26-09-2022 - progetto approvato con deliberazione C.d.A. n. 199 del 27-09-2022</t>
  </si>
  <si>
    <t xml:space="preserve">CIG 9505537946 Determinazione a contrarre n. 1218 del 24/11/2022 pubblicazione (lettera invito) protocollo 31046 del 28/11/2022</t>
  </si>
  <si>
    <t xml:space="preserve">Aggiudicazione efficace Det.Dir. n. 14 del
11/01/2023
Contratto di appalto in data 06/03/2023 repertorio n. 31133</t>
  </si>
  <si>
    <t xml:space="preserve">FCPNRR-45</t>
  </si>
  <si>
    <t xml:space="preserve">E69J21013210001</t>
  </si>
  <si>
    <t xml:space="preserve">Novi Ligure</t>
  </si>
  <si>
    <t xml:space="preserve">via Manzoni</t>
  </si>
  <si>
    <t xml:space="preserve">Determinazione Dirigenziale n. 593 del 23/06/2022 - progettazione esecutiva - CIG 9234284439</t>
  </si>
  <si>
    <t xml:space="preserve">Verbale di validazione del RUP in data 26-09-2022 - progetto approvato con deliberazione C.d.A. n. 200 del 27-09-2022</t>
  </si>
  <si>
    <t xml:space="preserve">CIG 9557827859 Determinazione a contrarre n. 1395 del 21/12/2022 pubblicazione (lettera invito) protocollo 33450 del 22/12/2022 </t>
  </si>
  <si>
    <t xml:space="preserve">Aggiudicazione efficace Det.Dir. n. 47 del
19/01/2023
Contratto di appalto in data 28/02/2023 repertorio n. 31102</t>
  </si>
  <si>
    <t xml:space="preserve">FCPNRR-46</t>
  </si>
  <si>
    <t xml:space="preserve">E69J21013200001</t>
  </si>
  <si>
    <t xml:space="preserve">Valenza</t>
  </si>
  <si>
    <t xml:space="preserve">via Noce</t>
  </si>
  <si>
    <t xml:space="preserve">Isolamento involucro opaco, sostituzione serramenti, riqualificazione impiantistica. Interventi di manutenzione straordinaria relativi a copertura, elementi di facciata e rete fognaria.</t>
  </si>
  <si>
    <t xml:space="preserve">Determinazione Dirigenziale n. 596 del 23/06/2022 - progettazione esecutiva - CIG 9234240FE6</t>
  </si>
  <si>
    <t xml:space="preserve">Verbale di validazione del RUP in data 26-09-2022 - progetto approvato con deliberazione C.d.A. n. 201 del 27-09-2022</t>
  </si>
  <si>
    <t xml:space="preserve">CIG 9557851C26 Determinazione a contrarre n. 1396 del 21/12/2022 pubblicazione (lettera invito) protocollo 33451 del 22/12/2022</t>
  </si>
  <si>
    <t xml:space="preserve">Aggiudicazione efficace Det.Dir. n. 48 del
19/01/2023
Contratto di appalto in data 06/03/2023 repertorio n. 31134</t>
  </si>
  <si>
    <t xml:space="preserve">FCPNRR-47</t>
  </si>
  <si>
    <t xml:space="preserve">E69J21013370001</t>
  </si>
  <si>
    <t xml:space="preserve">Canelli</t>
  </si>
  <si>
    <t xml:space="preserve">piazza Gioberti</t>
  </si>
  <si>
    <t xml:space="preserve">Fabbricato anno di costruzione 1965, con riscaldamento centralizzato. E' necessario procedere con interventi di efficientamento energetico e riqualificazione impiantistica: sostituzione infissi esterni, coibentazione delle strutture, sostituzione impianto termico e produzione acqua calda sanitaria e verifiche su impianti elettrici</t>
  </si>
  <si>
    <t xml:space="preserve">Arch. Carla Camussa carla.camussa@atcpiemontesud.it</t>
  </si>
  <si>
    <t xml:space="preserve">Determinazione Dirigenziale n. 462 del 16/05/2022 - progettazione esecutiva - CIG 9227606D5A</t>
  </si>
  <si>
    <t xml:space="preserve">Verbale di validazione del RUP in data 26-09-2022 - progetto approvato con deliberazione C.d.A. n. 202 del 27-09-2022</t>
  </si>
  <si>
    <t xml:space="preserve">CIG 9547851FE2 Determinazione a contrarre n. 1374 del 19-12-2022 pubblicazione (lettera invito) protocollo 33054 del 19/12/2022</t>
  </si>
  <si>
    <t xml:space="preserve">Aggiudicazione efficace Det.Dir. n. 46 del
19/01/2023
Contratto di appalto in data 16/02/2023 repertorio n. 31100 – consegna
lavori in data 27-03-2023</t>
  </si>
  <si>
    <t xml:space="preserve">FCPNRR-48</t>
  </si>
  <si>
    <t xml:space="preserve">I39J21017360002</t>
  </si>
  <si>
    <t xml:space="preserve">Comune di Alessandria</t>
  </si>
  <si>
    <t xml:space="preserve">00429440068</t>
  </si>
  <si>
    <t xml:space="preserve">via 1821</t>
  </si>
  <si>
    <t xml:space="preserve">Adeguamento funzionale della copertura con l’isolamento della stessa e/o del sottotetto, miglioramento delle prestazioni energetiche con interventi di sistemazione di infissi e serramenti (e ventilazione), manutenzione parti comuni, adeguamento impianti elettrici,  verifica della vulnerabilità  sismica</t>
  </si>
  <si>
    <t xml:space="preserve">Arch. Pierfranco Robotti pierfranco.robotti@comune.alessandria.it</t>
  </si>
  <si>
    <t xml:space="preserve">Soprintendenza archeologia belle arti e paesaggio per le province di Alessandria Asti e Cuneo</t>
  </si>
  <si>
    <t xml:space="preserve">DETERMINAZIONE DIRIGENZIALE N.1234 DEL 23/06/2022            PROGETTAZIONE ESECUTIVA CIG  925639177E</t>
  </si>
  <si>
    <t xml:space="preserve">Validazione RUP 26/09/2022;   APPROVAZIONE PROGETTO ESECUTIVO D.G.C. n. 261 del 29/09/2022</t>
  </si>
  <si>
    <t xml:space="preserve">STAZIONE APPALTANTE A.T.C. DEL PIEMONTE SUD       DETERMINAZIONE DIRIGENZIALE A CONTRARRE N.1303 DEL 05.12.2022     CIG: 9526168A83 LETTERA INVITO PROT.N.0032083 DEL 12.12.2022</t>
  </si>
  <si>
    <t xml:space="preserve">Aggiudicazione efficace Det.Dir. n. 222 del
08/02/2023
Contratto di appalto in data 31/03/2023 repertorio n. 675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</si>
  <si>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Alessandria</t>
    </r>
  </si>
  <si>
    <t xml:space="preserve">FCPNRR-49</t>
  </si>
  <si>
    <t xml:space="preserve">I39J21017370002</t>
  </si>
  <si>
    <t xml:space="preserve">via Guasco</t>
  </si>
  <si>
    <t xml:space="preserve">Adeguamento funzionale copertura con isolamento, miglioramento prestazioni energetiche con interventi sistemazione infissi e serramenti (e ventilazione), manutenzione parti comuni, adeguamento impianti,  verifica vulnerabilità  sismica</t>
  </si>
  <si>
    <t xml:space="preserve">DETERMINAZIONE DIRIGENZIALE N.1235 DEL 23/06/2022               PROGETTAZIONE ESECUTIVA   CIG 9256438E45</t>
  </si>
  <si>
    <t xml:space="preserve">Validazione RUP 26/09/2022;   APPROVAZIONE PROGETTO ESECUTIVO D.G.C. n. 260 del 29/09/2022</t>
  </si>
  <si>
    <t xml:space="preserve">STAZIONE APPALTANTE A.T.C. DEL PIEMONTE SUD       DETERMINAZIONE DIRIGENZIALE A CONTRARRE N.1304 DEL 05.12.2022     CIG:9526084533 LETTERA INVITO PROT.N.0032086 DEL 12.12.2022</t>
  </si>
  <si>
    <t xml:space="preserve">Aggiudicazione efficace Det.Dir. n. 221 del
08/02/2023
Contratto di appalto in data 31/03/2023 repertorio n. 676</t>
  </si>
  <si>
    <t xml:space="preserve">FCPNRR-50</t>
  </si>
  <si>
    <t xml:space="preserve">G38I21004210001</t>
  </si>
  <si>
    <t xml:space="preserve">Comune di Asti</t>
  </si>
  <si>
    <t xml:space="preserve">00072360050</t>
  </si>
  <si>
    <t xml:space="preserve">via Catalani n. 18 - via Graziani n. 2 (immobile con 2 scale)</t>
  </si>
  <si>
    <t xml:space="preserve">L’intervento in progetto prevede interventi di ristrutturazione edilizia con manutenzioni straordinarie agli alloggi comunali siti in Asti - Via Catalani n. 18 (secondo accesso via Graziani 2) per risolvere problemi di vetustà oltre ad interventi di adeguamento volti al contenimento energetico ed all’abbattimento delle barriere architettoniche.</t>
  </si>
  <si>
    <t xml:space="preserve">PAOLO CARANTONI, p.carantoni@comune.asti.it</t>
  </si>
  <si>
    <t xml:space="preserve">INTERNA ed ESTERNA (progettazione impianti)</t>
  </si>
  <si>
    <t xml:space="preserve">FATTIBILITà TECNICO ED ECONOMICA</t>
  </si>
  <si>
    <t xml:space="preserve">Determina Dirigenziale n. 1183 del 27/6/2022 – Nomina Rup e progettisti interni definitiva/esecutiva
</t>
  </si>
  <si>
    <t xml:space="preserve">DD nomina progettazione impianti n. 1198 del 29/6/2022 CIG Z7136F752E  SERVIZIO DI PROGETTAZIONE ESECUTIVA IMPIANTO TERMICO; redazione attestazioni APE e abbattimento barriere DD n. 1199 del 29/6/2022 CIG Z1736F93D4</t>
  </si>
  <si>
    <t xml:space="preserve"> APPROVAZIONE VALIDAZIONE D.D. N. 1828 DEL 23/09/2022; 
APPROVAZIONE PROGETTO ESECUTIVO DGC N.357 DEL 27/09/2022 </t>
  </si>
  <si>
    <t xml:space="preserve">DETERMINA DIRIGENZIALE N. 2016 DEL 17/10/2022 A CONTRARRE CIG 94389693A1
LETTERA INVITO DEL 08/11/2022</t>
  </si>
  <si>
    <t xml:space="preserve">DETERMINA DIRIGENZIALE N. 158 DEL
26/01/2023 - AGGIUDICAZIONE CON
EFFICACIA DELL’APPALTO OPERE</t>
  </si>
  <si>
    <t xml:space="preserve">30/06/20 23 </t>
  </si>
  <si>
    <t xml:space="preserve">30/06/20 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</si>
  <si>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Asti</t>
    </r>
  </si>
  <si>
    <t xml:space="preserve">FCPNRR-51</t>
  </si>
  <si>
    <t xml:space="preserve">J38I21000370002</t>
  </si>
  <si>
    <t xml:space="preserve">Casale Monferrato</t>
  </si>
  <si>
    <t xml:space="preserve">Comune di Casale Monferrato</t>
  </si>
  <si>
    <t xml:space="preserve">00172340069</t>
  </si>
  <si>
    <t xml:space="preserve">VIA SEDULA</t>
  </si>
  <si>
    <t xml:space="preserve">INTERVENTI DI RIQUALIFICAZIONE ED EFFICIENTAMENTO ENERGETICO. EDIFICIO DI EDILIZIA RESIDENZIALE PUBBLICA IN VIA SEDULA 2 A 
CASALE MONFERRATO. MANUTENZIONE STRAORDINARIA SU COPERTURA, IMPIANTI, FACCIATE E PARTI COMUNI</t>
  </si>
  <si>
    <t xml:space="preserve">CUC Comune di Casale Monferrato</t>
  </si>
  <si>
    <t xml:space="preserve">Ing. Paolo Patrucco – ppatrucco@comune.casale-monferrato.al.it</t>
  </si>
  <si>
    <t xml:space="preserve">Incarico progettisti interni</t>
  </si>
  <si>
    <t xml:space="preserve">-</t>
  </si>
  <si>
    <t xml:space="preserve">Det. Dirig. n. 826 del 23.06.2022 progetto definitivo-esecutivo</t>
  </si>
  <si>
    <t xml:space="preserve">Verbale Validazione n° 12 del 16.09.22 – Approvazione progetto D.G.C. N° 322 del 28.09.22</t>
  </si>
  <si>
    <t xml:space="preserve">Determina Dirigenziale “APPROVAZIONE ATTI PER SCELTA CONTRAENTE” n. 1769 del 05.12.2022 – CIG 95231239B3 - Data Pubblicazione bando 12.12.2022</t>
  </si>
  <si>
    <t xml:space="preserve">AGGIUDICAZIONE DEFINITIVA con Det. Dirig. n. 305 del 14.03.2023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</si>
  <si>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Casale Monferrato</t>
    </r>
  </si>
  <si>
    <t xml:space="preserve">FCPNRR-52</t>
  </si>
  <si>
    <t xml:space="preserve">J38I21000360002</t>
  </si>
  <si>
    <t xml:space="preserve">VIA BAGNA</t>
  </si>
  <si>
    <t xml:space="preserve">INTERVENTI DI RIQUALIFICAZIONE ED EFFICIENTAMENTO ENERGETICO. EDIFICIO DI EDILIZIA RESIDENZIALE PUBBLICA IN VIA BAGNA 47 A 
CASALE MONFERRATO. INTERVENTI DI MANUTENZIONE STRAORDINARIA SU COPERTURA, IMPIANTI, FACCIATE E PARTI COMUNI</t>
  </si>
  <si>
    <t xml:space="preserve">Affidamento progettazione esterna</t>
  </si>
  <si>
    <t xml:space="preserve">Det. Dirig. n. 832 del 27.06.2022 progetto esecutivo – CIG 9298101BAB</t>
  </si>
  <si>
    <t xml:space="preserve">Verbale Validazione n° 11 del 15.09.22 – Approvazione progetto D.G.C. N° 316 del 27.09.22</t>
  </si>
  <si>
    <t xml:space="preserve">Determina Dirigenziale “APPROVAZIONE ATTI PER SCELTA CONTRAENTE” n. 1736 del 01.12.2022 – CIG 95227630A1 - Data Pubblicazione bando 12.12.2022</t>
  </si>
  <si>
    <t xml:space="preserve">AGGIUDICAZIONE DEFINITIVA con Det. Dirig. n. 168 del 13.02.2023</t>
  </si>
  <si>
    <t xml:space="preserve">FCPNRR-53</t>
  </si>
  <si>
    <t xml:space="preserve">J39J21014360001</t>
  </si>
  <si>
    <t xml:space="preserve">Tortona</t>
  </si>
  <si>
    <t xml:space="preserve">Comune di Tortona</t>
  </si>
  <si>
    <t xml:space="preserve">00384600060</t>
  </si>
  <si>
    <t xml:space="preserve">Via Campanella</t>
  </si>
  <si>
    <t xml:space="preserve">Cappotto termico, impianto fotovoltaico, adeguamento impianti elettrico e di riscaldamento, isolamento tetto, sostituzione serramenti e finiture varie</t>
  </si>
  <si>
    <t xml:space="preserve">CUC Comune di Tortona</t>
  </si>
  <si>
    <t xml:space="preserve">LAURA LUCOTTI ing ,  dirtec@comune.tortona.al.it</t>
  </si>
  <si>
    <t xml:space="preserve">PROCEDURA DI AFFIDAMENTO, ex ART. 1 comma 2 lett. A) del D.L. 16 LUGLIO 2020 N. 76</t>
  </si>
  <si>
    <t xml:space="preserve">progetto di fattibilità tecnico economica-documento di fattibilità delle alternative progettuali</t>
  </si>
  <si>
    <t xml:space="preserve">Commissione locale per il Paesaggio e Soprintendenza archeologia belle arti e paesaggio per le province di Alessandria Asti e Cuneo</t>
  </si>
  <si>
    <t xml:space="preserve">DD N. 501 del 22/06/2022 affidamento progettazione esterna CIG 92820806BA PROG ESECUTIVA</t>
  </si>
  <si>
    <t xml:space="preserve">Validazione del Progetto data 19/09/2022 
e DD approvazione PROGETTO ESECUTIVO n.777 in data 26/09/2022</t>
  </si>
  <si>
    <t xml:space="preserve">CIG 95782627D8  
VIA CAMPANELLA 59
(rif.to dd a contrarre 1262_29.12.2022 e pubblicazione bando 29.12.22)</t>
  </si>
  <si>
    <t xml:space="preserve">D.D. n. 79 del 03/02/2023 
CONTRATTO il 23/03/2023 rep. 26234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</si>
  <si>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Tortona</t>
    </r>
  </si>
  <si>
    <t xml:space="preserve">FCPNRR-54</t>
  </si>
  <si>
    <t xml:space="preserve">J39J21014370001</t>
  </si>
  <si>
    <t xml:space="preserve">VIA EMILIA</t>
  </si>
  <si>
    <t xml:space="preserve">Cappotto termico, impianto fotovoltaico, adeguamento impianti elettrico e riscaldamento, isolamento tetto, sostituzione serramenti e finiture varie</t>
  </si>
  <si>
    <t xml:space="preserve">DD N. 502 del 22/06/2022 affidamento progettazione esterna CIG 9284584917 PROG DEFINITIVA ed ESECUTIVA</t>
  </si>
  <si>
    <t xml:space="preserve">Validazione del Progetto data 21/09/2022 
e DD approvazione PROGETTO ESECUTIVO n.788 del 28/09/2022</t>
  </si>
  <si>
    <t xml:space="preserve">CIG 9578170BEB  
VIA EMILIA 438
(rif.to dd a contrarre 1282-29.12.2022 e pubblicazione bando 30.12.22)</t>
  </si>
  <si>
    <t xml:space="preserve">D.D. n. 86 del 06/02/2023 
CONTRATTO il 23/03/2023 rep. 26233</t>
  </si>
  <si>
    <t xml:space="preserve">FCPNRR-55</t>
  </si>
  <si>
    <t xml:space="preserve">J69J21014080001</t>
  </si>
  <si>
    <t xml:space="preserve">Comune di Valenza</t>
  </si>
  <si>
    <t xml:space="preserve">00314770066</t>
  </si>
  <si>
    <t xml:space="preserve">via Cunietti</t>
  </si>
  <si>
    <t xml:space="preserve">Efficientamento Energetico mediante sostituzione infissi esterni, isolamento sottotetto, sostituzione caldaie con apparecchi ad alta efficienza, manutenzione straordinaria bagni, sostituzione impianto ascensore vetusto</t>
  </si>
  <si>
    <t xml:space="preserve">CUC Terre del gioiello</t>
  </si>
  <si>
    <t xml:space="preserve">arch.. Lorenza Mussa
l.mussa@comune.valenza.al.it</t>
  </si>
  <si>
    <t xml:space="preserve">Progettazione INTERNA
escluso:
Diagnosi Energetica e Coordinamento Sicurezza = AFFIDAMENTO ESTERNO con trattativa diretta</t>
  </si>
  <si>
    <t xml:space="preserve">Determinazione dirigenziale n. 14/2022 del 17/01/22: determina di nomina team di progettazione INTERNA per n. 4 progetti ERP/PNRR - esclusa Diagnosi Energetica e Coordinamento Sicurezza in fase di progettazione e di esecuzione (incarico tecnico esterno)
Livello di progettazione: Definitivo-Esecutivo</t>
  </si>
  <si>
    <t xml:space="preserve">Determinazione dirigenziale n. 315/2022 del 07/06/2022 di incarico tecnico esternpo per Diagnosi Energetica e Coordinamento Sicurezza in fase di progettazione e di esecuzione
CIG 91588970E8</t>
  </si>
  <si>
    <t xml:space="preserve">Validazione in data 23.09.2022
approvazione progetto esecutivo con
Deliberazione GC n. 112 del 27.09.2022
esecutiva ai sensi di legge</t>
  </si>
  <si>
    <t xml:space="preserve">Determinazione dirigenziale a contrarre n. 602/2022 del 02/11/2022 Determinaz.ne CUC avvio procedimento n.  625/2022 del 14/11/2022             CIG 9478492B08                 pubblicazione in data 01/12/2022</t>
  </si>
  <si>
    <r>
      <rPr>
        <sz val="11"/>
        <color rgb="FF000000"/>
        <rFont val="Calibri"/>
        <family val="2"/>
      </rPr>
      <t xml:space="preserve">Aggiudicazione appalto CIG 9478492B08 con
determinazione dirigenziale CUC n. 06/2023 del
11 gennaio 2023 seguita da determinazione di
</t>
    </r>
    <r>
      <rPr>
        <b val="true"/>
        <sz val="11"/>
        <color rgb="FF000000"/>
        <rFont val="Calibri"/>
        <family val="2"/>
      </rPr>
      <t xml:space="preserve">efficacia aggiudicazione e affidamento </t>
    </r>
    <r>
      <rPr>
        <sz val="11"/>
        <color rgb="FF000000"/>
        <rFont val="Calibri"/>
        <family val="2"/>
      </rPr>
      <t xml:space="preserve">n.
45/2023 del 20 febbraio 2023 (poi rettificata
per la sola parte riguardante la reimputazione
degli impegni di spesa con determinazione
dirigenziale n. 91/2023 del 28 febbraio 2023)</t>
    </r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</si>
  <si>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Valenza</t>
    </r>
  </si>
  <si>
    <t xml:space="preserve">FCPNRR-56</t>
  </si>
  <si>
    <t xml:space="preserve">J69J21014090001</t>
  </si>
  <si>
    <t xml:space="preserve">vicolo Comolli</t>
  </si>
  <si>
    <t xml:space="preserve">Efficientamento Energetico mediante sostituzione infissi esterni, isolamento sottotetto, sostituzione caldaie con apparecchi ad alta efficienza, manutenzione  straordinaria bagni</t>
  </si>
  <si>
    <t xml:space="preserve">Determinazione dirigenziale n. 314/2022 del 07/06/2022 di incarico tecnico esternpo per Diagnosi Energetica e Coordinamento Sicurezza in fase di progettazione e di esecuzione
CIG 91602995DE</t>
  </si>
  <si>
    <t xml:space="preserve">Validazione in data 02.09.2022
approvazione progetto esecutivo con
Deliberazione GC n. 103 del 06.09.2022
esecutiva ai sensi di legge</t>
  </si>
  <si>
    <t xml:space="preserve">Determinazione dirigenziale a contrarre n. 667/2022 del 30/11/2022 Determinaz.ne CUC avvio procedimento n.  688/2022 del 05/12/2022             CIG 9526423CF1                 pubblicazione in data 05/12/2022</t>
  </si>
  <si>
    <r>
      <rPr>
        <sz val="11"/>
        <color rgb="FF000000"/>
        <rFont val="Calibri"/>
        <family val="2"/>
      </rPr>
      <t xml:space="preserve">Aggiudicazione  </t>
    </r>
    <r>
      <rPr>
        <b val="true"/>
        <sz val="11"/>
        <color rgb="FF000000"/>
        <rFont val="Calibri"/>
        <family val="2"/>
      </rPr>
      <t xml:space="preserve">efficace</t>
    </r>
    <r>
      <rPr>
        <sz val="11"/>
        <color rgb="FF000000"/>
        <rFont val="Calibri"/>
        <family val="2"/>
      </rPr>
      <t xml:space="preserve"> appalto CIG 95965256F3 (NOTA BENE nuovo CIG per 2^gara dopo 1^ gara deserta) con determinazione dirigenziale CUC n. 126/2023 del 23 marzo 2023 seguita da determinazione di affidamento n. 132/2023 del 24 marzo 2023</t>
    </r>
  </si>
  <si>
    <t xml:space="preserve">FCPNRR-57</t>
  </si>
  <si>
    <t xml:space="preserve">C99J21033490001</t>
  </si>
  <si>
    <t xml:space="preserve">Mondovì</t>
  </si>
  <si>
    <t xml:space="preserve">Comune di Mondovì</t>
  </si>
  <si>
    <t xml:space="preserve">00248770042</t>
  </si>
  <si>
    <t xml:space="preserve">VIA SAN PIO V</t>
  </si>
  <si>
    <t xml:space="preserve">Riqualificazione ed efficientamento energetico mediante sostituzione serramenti, installazione di impianto termico centralizzato. (DD MIMS 8158 del 30/06/2022)</t>
  </si>
  <si>
    <t xml:space="preserve">  CUC Comuni di Mondovì e Bastia Mondovì</t>
  </si>
  <si>
    <r>
      <rPr>
        <sz val="11"/>
        <color rgb="FF000000"/>
        <rFont val="Times New Roman"/>
        <family val="0"/>
      </rPr>
      <t xml:space="preserve">Dirigente Ing. MAZZA Francesco </t>
    </r>
    <r>
      <rPr>
        <sz val="11"/>
        <color rgb="FF0000FF"/>
        <rFont val="Times New Roman"/>
        <family val="0"/>
      </rPr>
      <t xml:space="preserve">francesco.mazza@comune.mondovi.cn.it</t>
    </r>
  </si>
  <si>
    <t xml:space="preserve">Determinazione Dirigenziale n.365 del 28/06/2022 -progetto definitivo esecutivo - CIG: 9288095A75</t>
  </si>
  <si>
    <t xml:space="preserve">DELIBERAZIONE G.C.. N. 202 DEL  24/09/2022.VALIDAZIONE IN DATA 21/09/2022</t>
  </si>
  <si>
    <t xml:space="preserve">DETERMINAZIONE A CONTRATTARE N. 877 DEL 16/12/2022 -  CIG:9542438CF0 - INVIO LETTERE INVITO ALLE DITTE IN DATA 23/12/2022 A MEZZO PORTALE TUTTOGARE</t>
  </si>
  <si>
    <t xml:space="preserve">
 Aggiudicazione lavori: D.D. n. 137 del 28/03/2023 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</si>
  <si>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Mondovì</t>
    </r>
  </si>
  <si>
    <t xml:space="preserve">FCPNRR-58</t>
  </si>
  <si>
    <t xml:space="preserve">C99J21033500001</t>
  </si>
  <si>
    <t xml:space="preserve">VIA VICO</t>
  </si>
  <si>
    <t xml:space="preserve">   CUC Comuni di Mondovì e Bastia Mondovì</t>
  </si>
  <si>
    <t xml:space="preserve">Determinazione Dirigenziale n.366 del 28/06/2022 -progetto definitivo esecutivo - CIG9288076AC7</t>
  </si>
  <si>
    <t xml:space="preserve">DELIBERAZIONE G.C. n. 203 del 24/09/2022. VALIDAZIONE IN DATA 21/09/2022</t>
  </si>
  <si>
    <t xml:space="preserve">DETERMINAZIONE A CONTRATTARE N. 881 DEL 16/12/2022 - CIG:95300172D1 INVIO LETTERE INVITO ALLE DITTE IL 23/12/2022 A MEZZO PORTALE TUTTOGARE</t>
  </si>
  <si>
    <t xml:space="preserve">
 Aggiudicazione lavori: D.D. n. 139 del 29/03/2023 </t>
  </si>
  <si>
    <t xml:space="preserve">FCPNRR-59</t>
  </si>
  <si>
    <t xml:space="preserve">B19J21024460001</t>
  </si>
  <si>
    <t xml:space="preserve">Acqui Terme</t>
  </si>
  <si>
    <t xml:space="preserve">Comune di Acqui Terme</t>
  </si>
  <si>
    <t xml:space="preserve">00430560060</t>
  </si>
  <si>
    <t xml:space="preserve">Via Santa Caterina</t>
  </si>
  <si>
    <t xml:space="preserve">MIGLIORAMENTO ISOLAMENTO TERMICO INVOLUCRO EDILIZIO OPACO E TRASPARENTE. INTERVENTI SU IMPIANTI, SIA COMUNI CHE NEI 
SINGOLI ALLOGGI, IN PARTICOLARE ELETTRICO E TERMOIDRAULICO. SOSTITUZIONE SERRAMENTI. MANUTENZIONE MANTO DI COPERTURA E INSTALLAZIONE LINEA VITA. PUNTUALI RIPARAZIONI SIA ALL'INTERNO CHE ALL'ESTERNO DELL'EDIFICIO. </t>
  </si>
  <si>
    <t xml:space="preserve">CUC dell'Acquese Acqui Terme</t>
  </si>
  <si>
    <t xml:space="preserve">ing. Antonio Oddone
tecnico@comune.acquiterme.al.it</t>
  </si>
  <si>
    <t xml:space="preserve">FERROVIE DELLO STATO</t>
  </si>
  <si>
    <t xml:space="preserve">DD 439 del 28/06/2022.
Livello di PROGETTAZIONE DEFINITIVA ED ESECUTIVA E DL _ CIG 927950274B
(AFFIDAMENTO DIRETTO ING CAMINATI, incarico di PROGETTAZIONE DEFITIVA/ESECUTIVA DL E CONTABILITA'. PRESA D’ATTO DETERMINA DELLA CUC N.17/2022 E AGGIUDICAZIONE DEFINITIVA)  DD 440 DEL 28/06/2022.  Incarico CSP/CSE _ CIG 9283473445 (AFFIDAMENTO DIRETTO ING CIARDIELLOINCARICO CSP E CSE. PRESA D'ATTO DETERMINA CUC N. 18/2022 E AGGIUDICAZIONE DEFINITIVA)</t>
  </si>
  <si>
    <t xml:space="preserve">Verbale di verifica e validazione in data 26/09/2022 approvato con  Determinazione Dirigenziale n. 626 del 28/09/2022
Approvazione del progetto definitivo/esecutivo con Deliberazione di Giunta Comunale n. 299 del 29/09/2022</t>
  </si>
  <si>
    <t xml:space="preserve"> DETERMINA A CONTRARRE
DD N. 856 DEL 27/12/2022.
CIG 9574439502
DATA INVIO LETTERE DI INVITO 29/12/2022
(Nota: Gara deserta)
NUOVA DD A CONTRARRE CON
DD N. 25 DEL 21/02/2023.
CIG 9675380827
DATA INVIO LETTERE DI INVITO 21/02/2023</t>
  </si>
  <si>
    <r>
      <rPr>
        <sz val="11"/>
        <color rgb="FF000000"/>
        <rFont val="Calibri"/>
        <family val="2"/>
      </rPr>
      <t xml:space="preserve">DD 164 DEL 30/03/2023
AGGIUDICAZIONE PROVVISORIA
</t>
    </r>
    <r>
      <rPr>
        <sz val="11"/>
        <color rgb="FF000000"/>
        <rFont val="Calibri"/>
        <family val="0"/>
      </rPr>
      <t xml:space="preserve">
DD 235 DEL 27/04/2023 AGGIUDICAZIONE DEFINITIVA ALLA SECONDA CLASSIFICATA</t>
    </r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</si>
  <si>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Acqui Terme</t>
    </r>
  </si>
  <si>
    <t xml:space="preserve">FCPNRR-60</t>
  </si>
  <si>
    <t xml:space="preserve">B19J21024470001</t>
  </si>
  <si>
    <t xml:space="preserve">Via Maggiorino Ferraris</t>
  </si>
  <si>
    <t xml:space="preserve">MIGLIORAMENTO ISOLAMENTO TERMICO INVOLUCRO EDILIZIO OPACO E TRASPARENTE. INTERVENTI SU IMPIANTI, SIA COMUNI CHE NEI SINGOLI ALLOGGI, IN PARTICOLARE ELETTRICO E TERMOIDRAULICO. SOSTITUZIONE SERRAMENTI. MANUTENZIONE MANTO DI COPERTURA E INSTALLAZIONE LINEA VITA. PUNTUALI RIPARAZIONI SIA ALL'INTERNO CHE ALL'ESTERNO DELL'EDIFICIO. </t>
  </si>
  <si>
    <t xml:space="preserve">DD 441 del 28/06/2022.
livello di PROGETTAZIONE affidato DEFINITIVA/ESECUTIVA, DL, SICUREZZA CSP/CSE
CIG 92847008D1
(AFFIDAMENTO DIRETTO COSTITUENDO RTP ARCH CIARLO, ARCH BRUNENGO, ARCH LAGASIO, incarico di  PROGETTAZIONE DEFINITIVA/ESECUTIVA, D.L. CONTABILITA’ CSP E CSE. PRESA D’ATTO DETERMINA CUC N.19/2022 E AGGIUDICAZIONE DEFINITIVA)</t>
  </si>
  <si>
    <t xml:space="preserve">Verbale di verifica e validazione in data 26/09/2022 approvato con  Determinazione Dirigenziale n. 627 del 28/09/2022
Approvazione del progetto definitivo/esecutivo con Deliberazione di Giunta Comunale n. 298 del 29/09/2022</t>
  </si>
  <si>
    <t xml:space="preserve">DETERMINA A CONTRARRE
DD N. 857 DEL 27/12/2022.
CIG 957444384E
DATA INVIO LETTERE DI INVITO 29/12/2022</t>
  </si>
  <si>
    <t xml:space="preserve">DD 47 DEL 30/01/2023
AGGIUDICAZIONE DEFINITIVA</t>
  </si>
  <si>
    <t xml:space="preserve">FCPNRR-61</t>
  </si>
  <si>
    <t xml:space="preserve">F49J21016880006</t>
  </si>
  <si>
    <t xml:space="preserve">Racconigi</t>
  </si>
  <si>
    <t xml:space="preserve">Comune di Racconigi</t>
  </si>
  <si>
    <t xml:space="preserve">00473170041</t>
  </si>
  <si>
    <t xml:space="preserve">Via Vittorio Emanuele III</t>
  </si>
  <si>
    <t xml:space="preserve">Intervento di efficientamento energetico consistente nel miglioramento delle prestazioni energetiche dell'involucro e dell'impianto di riscaldamento del corpo di fabbrica adibito a residenza ed intervento di ripristino della sicurezza statica del corpo di fabbrica adibito a pertinenza</t>
  </si>
  <si>
    <t xml:space="preserve">CUC Comuni di Genola e Salmour</t>
  </si>
  <si>
    <t xml:space="preserve">Dr. Paolo Crociani-e mail: paolo.crociani@comune.racconigi.cn.it</t>
  </si>
  <si>
    <t xml:space="preserve">Trattativa diretta telematica su TUTTOGARE RACCONIGI (servizio importo inferiore a € 40.000)</t>
  </si>
  <si>
    <t xml:space="preserve">Soprintendenza Archeologia, Belle Arti e Paesaggio  per le Province di Alessandria, Asti e Cuneo</t>
  </si>
  <si>
    <t xml:space="preserve">Aff.progettazione definitiva-esecutiva (accorpata in unica fase) con det. UMD2 N. 122/18.05.2022. Verbale consegna servizio del  20.05.2022. CIG Z04365C988.</t>
  </si>
  <si>
    <t xml:space="preserve">validazione progetto definitivo/esecutivo in data 28.09.2022 (prot. n. 18425/28.09.2022)               Approvazione progetto definitivo-esecutivo con deliberazione G.C. n. 158/29.09.2022</t>
  </si>
  <si>
    <t xml:space="preserve">CIG 9549251337
DETERMINAZIONE A CONTRARRE-DELEGA ALLA CUC GENOLA SALMOUR CON DET.UMD2 COMUNE DI RACCONIGI N. 315/20.12.2022.
DETERMINAZIONE CUC GENOLA SALMOUR DI INDIZIONE PROCEDURA APERTA N. 45/20.12.2022.
PUBBLICAZIONE BANDO DI GARA: 27.12.2022.
SCADENZA PER PRESENTAZIONE OFFERTE: 30.01.2023 ORE 13:00.</t>
  </si>
  <si>
    <t xml:space="preserve">CIG 9549251337
DETERMINAZIONE CUC GENOLA SALMOUR N.1 DEL 1/02/2023 DI
PRESA D'ATTO DISERZIONE PROCEDURA APERTA.
CIG 964080759D
DETERMINAZIONE UMD2 N. 44 DEL 15/02/2023 COMUNE DI
RACCONIGI A CONTRARRE E DI DELEGA ALLA CUC IN SEGUITO
ALLA DISERZIONE DELLA PROCEDURA APERTA.
DETERMINAZIONE CUC GENOLA SALMOUR N. 2 DEL 20/02/2023
DI INDIZIONE PROCEDURA NEGOZIATA SENZA BANDO EX ART. 63
D.LGS. 50/2016.
DETERMINAZIONE CUC GENOLA SALMOUR N. 4 DEL 28/03/2023
DI AGGIUDICAZIONE DEFINITIVA ED EFFICACE DELLA PROCEDURA
NEGOZIATA ALLA EDILGAMMA SRL DI CARMAGNOLA-Via degli
Occhini n. 47 (P.IVA/CF 08455980014).</t>
  </si>
  <si>
    <r>
      <rPr>
        <sz val="11"/>
        <rFont val="Calibri"/>
        <family val="2"/>
      </rPr>
      <t xml:space="preserve">Comune di </t>
    </r>
    <r>
      <rPr>
        <sz val="14"/>
        <rFont val="Calibri"/>
        <family val="2"/>
      </rPr>
      <t xml:space="preserve">Racconigi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</si>
</sst>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€]* #,##0.00\ ;[$€]* \(#,##0.00\);[$€]* \-#\ ;\ @\ "/>
    <numFmt numFmtId="166" formatCode="0.00E+00"/>
    <numFmt numFmtId="167" formatCode="dd/mm/yyyy"/>
    <numFmt numFmtId="168" formatCode="0.00%"/>
    <numFmt numFmtId="169" formatCode="#,##0.00"/>
    <numFmt numFmtId="170" formatCode="@"/>
    <numFmt numFmtId="171" formatCode="dd/mm/yy"/>
  </numFmts>
  <fonts count="5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7F7F7F"/>
      <name val="Calibri"/>
      <family val="2"/>
    </font>
    <font>
      <sz val="18"/>
      <color rgb="FF333399"/>
      <name val="Calibri Light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20"/>
      <color rgb="FF000000"/>
      <name val="Calibri"/>
      <family val="2"/>
    </font>
    <font>
      <b val="true"/>
      <sz val="20"/>
      <color rgb="FF000000"/>
      <name val="Arial"/>
      <family val="2"/>
    </font>
    <font>
      <sz val="16"/>
      <color rgb="FF000000"/>
      <name val="Calibri"/>
      <family val="2"/>
    </font>
    <font>
      <b val="true"/>
      <sz val="36"/>
      <color rgb="FF000000"/>
      <name val="Calibri"/>
      <family val="2"/>
    </font>
    <font>
      <b val="true"/>
      <sz val="12"/>
      <color rgb="FF000000"/>
      <name val="Calibri (Corpo)"/>
      <family val="0"/>
    </font>
    <font>
      <b val="true"/>
      <sz val="12"/>
      <color rgb="FFFFFFFF"/>
      <name val="Calibri (Corpo)"/>
      <family val="0"/>
    </font>
    <font>
      <b val="true"/>
      <sz val="28"/>
      <color rgb="FF000000"/>
      <name val="Calibri"/>
      <family val="2"/>
    </font>
    <font>
      <b val="true"/>
      <sz val="12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4"/>
      <color rgb="FF3465A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0"/>
      <color rgb="FF000000"/>
      <name val="Calibri"/>
      <family val="2"/>
    </font>
    <font>
      <sz val="11"/>
      <name val="Calibri"/>
      <family val="0"/>
    </font>
    <font>
      <sz val="12"/>
      <color rgb="FF000000"/>
      <name val="Calibri"/>
      <family val="2"/>
    </font>
    <font>
      <sz val="10"/>
      <color rgb="FFC9211E"/>
      <name val="Calibri"/>
      <family val="2"/>
    </font>
    <font>
      <sz val="10"/>
      <name val="Tahoma"/>
      <family val="0"/>
    </font>
    <font>
      <sz val="10"/>
      <color rgb="FFFF0000"/>
      <name val="Calibri"/>
      <family val="2"/>
    </font>
    <font>
      <sz val="11"/>
      <color rgb="FF000000"/>
      <name val="Calibri"/>
      <family val="0"/>
    </font>
    <font>
      <sz val="11"/>
      <color rgb="FF000000"/>
      <name val="Calibri;Calibri"/>
      <family val="2"/>
    </font>
    <font>
      <b val="true"/>
      <sz val="11"/>
      <color rgb="FF000000"/>
      <name val="Calibri;Calibri"/>
      <family val="2"/>
    </font>
    <font>
      <b val="true"/>
      <sz val="12"/>
      <color rgb="FF000000"/>
      <name val="Calibri"/>
      <family val="2"/>
    </font>
    <font>
      <sz val="11"/>
      <color rgb="FF000000"/>
      <name val="Times New Roman"/>
      <family val="0"/>
    </font>
    <font>
      <sz val="11"/>
      <color rgb="FF0000FF"/>
      <name val="Times New Roman"/>
      <family val="0"/>
    </font>
    <font>
      <sz val="9.5"/>
      <color rgb="FF000000"/>
      <name val="Calibri"/>
      <family val="0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DDDDD"/>
      </patternFill>
    </fill>
    <fill>
      <patternFill patternType="solid">
        <fgColor rgb="FFF9F4D5"/>
        <bgColor rgb="FFE2F0D9"/>
      </patternFill>
    </fill>
    <fill>
      <patternFill patternType="solid">
        <fgColor rgb="FFE7E6E6"/>
        <bgColor rgb="FFE2F0D9"/>
      </patternFill>
    </fill>
    <fill>
      <patternFill patternType="solid">
        <fgColor rgb="FFFFFF99"/>
        <bgColor rgb="FFF9F4D5"/>
      </patternFill>
    </fill>
    <fill>
      <patternFill patternType="solid">
        <fgColor rgb="FFCCFFFF"/>
        <bgColor rgb="FFE2F0D9"/>
      </patternFill>
    </fill>
    <fill>
      <patternFill patternType="solid">
        <fgColor rgb="FFE2F0D9"/>
        <bgColor rgb="FFE7E6E6"/>
      </patternFill>
    </fill>
    <fill>
      <patternFill patternType="solid">
        <fgColor rgb="FF8497B0"/>
        <bgColor rgb="FF999999"/>
      </patternFill>
    </fill>
    <fill>
      <patternFill patternType="solid">
        <fgColor rgb="FFFFCC99"/>
        <bgColor rgb="FFDDDDDD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E8A202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CC99FF"/>
      </patternFill>
    </fill>
    <fill>
      <patternFill patternType="solid">
        <fgColor rgb="FFFFFFFF"/>
        <bgColor rgb="FFF9F4D5"/>
      </patternFill>
    </fill>
    <fill>
      <patternFill patternType="solid">
        <fgColor rgb="FFFF0000"/>
        <bgColor rgb="FFC9211E"/>
      </patternFill>
    </fill>
    <fill>
      <patternFill patternType="solid">
        <fgColor rgb="FFE8A202"/>
        <bgColor rgb="FFFF9900"/>
      </patternFill>
    </fill>
    <fill>
      <patternFill patternType="solid">
        <fgColor rgb="FF7F7F7F"/>
        <bgColor rgb="FF808080"/>
      </patternFill>
    </fill>
    <fill>
      <patternFill patternType="solid">
        <fgColor rgb="FFCC99FF"/>
        <bgColor rgb="FFFF99CC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7E6E6"/>
      </patternFill>
    </fill>
    <fill>
      <patternFill patternType="solid">
        <fgColor rgb="FF999999"/>
        <bgColor rgb="FF8497B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8497B0"/>
      </bottom>
      <diagonal/>
    </border>
    <border diagonalUp="false" diagonalDown="false">
      <left/>
      <right/>
      <top/>
      <bottom style="medium">
        <color rgb="FF8497B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1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7" borderId="0" applyFont="true" applyBorder="false" applyAlignment="false" applyProtection="false"/>
    <xf numFmtId="164" fontId="5" fillId="4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1" borderId="3" applyFont="true" applyBorder="true" applyAlignment="false" applyProtection="false"/>
    <xf numFmtId="164" fontId="8" fillId="12" borderId="0" applyFont="true" applyBorder="false" applyAlignment="false" applyProtection="false"/>
    <xf numFmtId="164" fontId="8" fillId="13" borderId="0" applyFont="true" applyBorder="false" applyAlignment="false" applyProtection="false"/>
    <xf numFmtId="164" fontId="8" fillId="11" borderId="0" applyFont="true" applyBorder="false" applyAlignment="false" applyProtection="false"/>
    <xf numFmtId="164" fontId="8" fillId="14" borderId="0" applyFont="true" applyBorder="false" applyAlignment="false" applyProtection="false"/>
    <xf numFmtId="164" fontId="8" fillId="15" borderId="0" applyFont="true" applyBorder="false" applyAlignment="false" applyProtection="false"/>
    <xf numFmtId="164" fontId="8" fillId="16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9" borderId="1" applyFont="true" applyBorder="true" applyAlignment="false" applyProtection="false"/>
    <xf numFmtId="164" fontId="10" fillId="5" borderId="0" applyFont="true" applyBorder="false" applyAlignment="false" applyProtection="false"/>
    <xf numFmtId="164" fontId="0" fillId="5" borderId="4" applyFont="true" applyBorder="true" applyAlignment="false" applyProtection="false"/>
    <xf numFmtId="164" fontId="11" fillId="4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17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18" borderId="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18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18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8" borderId="1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18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21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8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7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7" borderId="1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7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8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4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3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3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5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9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4" borderId="1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4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1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9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9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39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9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6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6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7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9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0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  <cellStyle name="20% - Colore 1" xfId="21"/>
    <cellStyle name="20% - Colore 2" xfId="22"/>
    <cellStyle name="20% - Colore 3" xfId="23"/>
    <cellStyle name="20% - Colore 4" xfId="24"/>
    <cellStyle name="20% - Colore 5" xfId="25"/>
    <cellStyle name="20% - Colore 6" xfId="26"/>
    <cellStyle name="40% - Colore 1" xfId="27"/>
    <cellStyle name="40% - Colore 2" xfId="28"/>
    <cellStyle name="40% - Colore 3" xfId="29"/>
    <cellStyle name="40% - Colore 4" xfId="30"/>
    <cellStyle name="40% - Colore 5" xfId="31"/>
    <cellStyle name="40% - Colore 6" xfId="32"/>
    <cellStyle name="60% - Colore 1" xfId="33"/>
    <cellStyle name="60% - Colore 2" xfId="34"/>
    <cellStyle name="60% - Colore 3" xfId="35"/>
    <cellStyle name="60% - Colore 4" xfId="36"/>
    <cellStyle name="60% - Colore 5" xfId="37"/>
    <cellStyle name="60% - Colore 6" xfId="38"/>
    <cellStyle name="Calcolo" xfId="39"/>
    <cellStyle name="Cella collegata" xfId="40"/>
    <cellStyle name="Cella da controllare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Euro" xfId="48"/>
    <cellStyle name="Input" xfId="49"/>
    <cellStyle name="Neutrale" xfId="50"/>
    <cellStyle name="Nota" xfId="51"/>
    <cellStyle name="Output" xfId="52"/>
    <cellStyle name="Testo avviso" xfId="53"/>
    <cellStyle name="Testo descrittivo" xfId="54"/>
    <cellStyle name="Titolo" xfId="55"/>
    <cellStyle name="Titolo 1" xfId="56"/>
    <cellStyle name="Titolo 2" xfId="57"/>
    <cellStyle name="Titolo 3" xfId="58"/>
    <cellStyle name="Titolo 4" xfId="59"/>
    <cellStyle name="Totale" xfId="60"/>
    <cellStyle name="Valore non valido" xfId="61"/>
    <cellStyle name="Valore valido" xfId="62"/>
  </cellStyles>
  <colors>
    <indexedColors>
      <rgbColor rgb="FF000000"/>
      <rgbColor rgb="FFFFFFFF"/>
      <rgbColor rgb="FFFF0000"/>
      <rgbColor rgb="FF00FF00"/>
      <rgbColor rgb="FF0000FF"/>
      <rgbColor rgb="FFDDDDD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497B0"/>
      <rgbColor rgb="FFC9211E"/>
      <rgbColor rgb="FFF9F4D5"/>
      <rgbColor rgb="FFCCFFFF"/>
      <rgbColor rgb="FF660066"/>
      <rgbColor rgb="FFE8A202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2F0D9"/>
      <rgbColor rgb="FFFFFF99"/>
      <rgbColor rgb="FF99CCFF"/>
      <rgbColor rgb="FFFF99CC"/>
      <rgbColor rgb="FFCC99FF"/>
      <rgbColor rgb="FFFFCC99"/>
      <rgbColor rgb="FF3465A4"/>
      <rgbColor rgb="FF33CCCC"/>
      <rgbColor rgb="FF99CC00"/>
      <rgbColor rgb="FFFFCC00"/>
      <rgbColor rgb="FFFF9900"/>
      <rgbColor rgb="FFFF6600"/>
      <rgbColor rgb="FF7F7F7F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169200</xdr:colOff>
      <xdr:row>0</xdr:row>
      <xdr:rowOff>84600</xdr:rowOff>
    </xdr:from>
    <xdr:to>
      <xdr:col>3</xdr:col>
      <xdr:colOff>1280880</xdr:colOff>
      <xdr:row>1</xdr:row>
      <xdr:rowOff>468000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169200" y="84600"/>
          <a:ext cx="2295000" cy="509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ettore.pozzato@comune.biella.it" TargetMode="External"/><Relationship Id="rId2" Type="http://schemas.openxmlformats.org/officeDocument/2006/relationships/hyperlink" Target="mailto:annalisa.infantino@comune.pinerolo.to.it" TargetMode="External"/><Relationship Id="rId3" Type="http://schemas.openxmlformats.org/officeDocument/2006/relationships/hyperlink" Target="mailto:averucchi@comune.chieri.to.it" TargetMode="External"/><Relationship Id="rId4" Type="http://schemas.openxmlformats.org/officeDocument/2006/relationships/hyperlink" Target="mailto:fabio.flore@comune.ivrea.to.it" TargetMode="External"/><Relationship Id="rId5" Type="http://schemas.openxmlformats.org/officeDocument/2006/relationships/hyperlink" Target="https://umpinerolese.traspare.com/announcements/46" TargetMode="External"/><Relationship Id="rId6" Type="http://schemas.openxmlformats.org/officeDocument/2006/relationships/hyperlink" Target="mailto:ppatrucco@comune.casale-monferrato.al.it" TargetMode="External"/><Relationship Id="rId7" Type="http://schemas.openxmlformats.org/officeDocument/2006/relationships/hyperlink" Target="mailto:ppatrucco@comune.casale-monferrato.al.it" TargetMode="External"/><Relationship Id="rId8" Type="http://schemas.openxmlformats.org/officeDocument/2006/relationships/hyperlink" Target="mailto:dirtec@comune.tortona.al.it" TargetMode="External"/><Relationship Id="rId9" Type="http://schemas.openxmlformats.org/officeDocument/2006/relationships/hyperlink" Target="mailto:dirtec@comune.tortona.al.it" TargetMode="External"/><Relationship Id="rId10" Type="http://schemas.openxmlformats.org/officeDocument/2006/relationships/hyperlink" Target="mailto:francesco.mazza@comune.mondovi.cn.it" TargetMode="External"/><Relationship Id="rId11" Type="http://schemas.openxmlformats.org/officeDocument/2006/relationships/hyperlink" Target="mailto:francesco.mazza@comune.mondovi.cn.it" TargetMode="External"/><Relationship Id="rId12" Type="http://schemas.openxmlformats.org/officeDocument/2006/relationships/hyperlink" Target="mailto:tecnico@comune.acquiterme.al.it" TargetMode="External"/><Relationship Id="rId1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X7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32" workbookViewId="0">
      <pane xSplit="0" ySplit="4" topLeftCell="G5" activePane="bottomLeft" state="frozen"/>
      <selection pane="topLeft" activeCell="A1" activeCellId="0" sqref="A1"/>
      <selection pane="bottomLeft" activeCell="AT66" activeCellId="0" sqref="AT66"/>
    </sheetView>
  </sheetViews>
  <sheetFormatPr defaultColWidth="11.53515625" defaultRowHeight="15.8" zeroHeight="false" outlineLevelRow="0" outlineLevelCol="0"/>
  <cols>
    <col collapsed="false" customWidth="false" hidden="true" outlineLevel="0" max="2" min="1" style="1" width="11.52"/>
    <col collapsed="false" customWidth="true" hidden="false" outlineLevel="0" max="3" min="3" style="1" width="16.78"/>
    <col collapsed="false" customWidth="true" hidden="false" outlineLevel="0" max="4" min="4" style="1" width="20.43"/>
    <col collapsed="false" customWidth="false" hidden="false" outlineLevel="0" max="5" min="5" style="1" width="11.52"/>
    <col collapsed="false" customWidth="true" hidden="false" outlineLevel="0" max="6" min="6" style="1" width="17.36"/>
    <col collapsed="false" customWidth="true" hidden="false" outlineLevel="0" max="8" min="7" style="1" width="18.2"/>
    <col collapsed="false" customWidth="true" hidden="false" outlineLevel="0" max="9" min="9" style="1" width="14.87"/>
    <col collapsed="false" customWidth="true" hidden="false" outlineLevel="0" max="10" min="10" style="1" width="19.61"/>
    <col collapsed="false" customWidth="true" hidden="false" outlineLevel="0" max="11" min="11" style="1" width="51.08"/>
    <col collapsed="false" customWidth="false" hidden="false" outlineLevel="0" max="13" min="12" style="1" width="11.52"/>
    <col collapsed="false" customWidth="true" hidden="false" outlineLevel="0" max="19" min="14" style="1" width="6.12"/>
    <col collapsed="false" customWidth="true" hidden="false" outlineLevel="0" max="20" min="20" style="1" width="15.73"/>
    <col collapsed="false" customWidth="true" hidden="false" outlineLevel="0" max="21" min="21" style="2" width="20.86"/>
    <col collapsed="false" customWidth="true" hidden="false" outlineLevel="0" max="22" min="22" style="1" width="21.11"/>
    <col collapsed="false" customWidth="true" hidden="false" outlineLevel="0" max="23" min="23" style="1" width="54.67"/>
    <col collapsed="false" customWidth="true" hidden="false" outlineLevel="0" max="24" min="24" style="1" width="43.48"/>
    <col collapsed="false" customWidth="true" hidden="false" outlineLevel="0" max="25" min="25" style="1" width="44.13"/>
    <col collapsed="false" customWidth="true" hidden="false" outlineLevel="0" max="26" min="26" style="1" width="32.08"/>
    <col collapsed="false" customWidth="true" hidden="false" outlineLevel="0" max="27" min="27" style="1" width="16.55"/>
    <col collapsed="false" customWidth="true" hidden="false" outlineLevel="0" max="28" min="28" style="1" width="25.54"/>
    <col collapsed="false" customWidth="true" hidden="false" outlineLevel="0" max="29" min="29" style="1" width="40.66"/>
    <col collapsed="false" customWidth="true" hidden="false" outlineLevel="0" max="30" min="30" style="1" width="46.38"/>
    <col collapsed="false" customWidth="true" hidden="false" outlineLevel="0" max="31" min="31" style="1" width="43.72"/>
    <col collapsed="false" customWidth="true" hidden="false" outlineLevel="0" max="32" min="32" style="1" width="40.07"/>
    <col collapsed="false" customWidth="true" hidden="false" outlineLevel="0" max="33" min="33" style="1" width="59.84"/>
    <col collapsed="false" customWidth="true" hidden="false" outlineLevel="0" max="34" min="34" style="1" width="44.81"/>
    <col collapsed="false" customWidth="true" hidden="false" outlineLevel="0" max="35" min="35" style="1" width="43.08"/>
    <col collapsed="false" customWidth="true" hidden="false" outlineLevel="0" max="45" min="36" style="1" width="20.41"/>
    <col collapsed="false" customWidth="true" hidden="false" outlineLevel="0" max="46" min="46" style="1" width="63.55"/>
    <col collapsed="false" customWidth="true" hidden="true" outlineLevel="0" max="47" min="47" style="1" width="16.78"/>
    <col collapsed="false" customWidth="true" hidden="true" outlineLevel="0" max="48" min="48" style="1" width="17.36"/>
    <col collapsed="false" customWidth="true" hidden="true" outlineLevel="0" max="50" min="49" style="1" width="18.2"/>
    <col collapsed="false" customWidth="false" hidden="false" outlineLevel="0" max="1021" min="51" style="1" width="11.52"/>
  </cols>
  <sheetData>
    <row r="1" customFormat="false" ht="9.95" hidden="false" customHeight="true" outlineLevel="0" collapsed="false">
      <c r="A1" s="3"/>
      <c r="B1" s="4"/>
      <c r="C1" s="4"/>
      <c r="D1" s="4"/>
      <c r="E1" s="5"/>
      <c r="F1" s="3"/>
      <c r="G1" s="3"/>
      <c r="H1" s="3"/>
      <c r="I1" s="6"/>
      <c r="J1" s="6"/>
      <c r="K1" s="6"/>
      <c r="L1" s="3"/>
      <c r="M1" s="3"/>
      <c r="N1" s="7"/>
      <c r="O1" s="7"/>
      <c r="P1" s="7"/>
      <c r="Q1" s="7"/>
      <c r="R1" s="7"/>
      <c r="S1" s="7"/>
      <c r="T1" s="8"/>
      <c r="U1" s="9"/>
      <c r="V1" s="10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  <c r="AV1" s="3"/>
      <c r="AW1" s="3"/>
      <c r="AX1" s="3"/>
    </row>
    <row r="2" customFormat="false" ht="43.7" hidden="false" customHeight="true" outlineLevel="0" collapsed="false">
      <c r="A2" s="3"/>
      <c r="B2" s="4"/>
      <c r="C2" s="11"/>
      <c r="D2" s="4"/>
      <c r="E2" s="12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4"/>
      <c r="AV2" s="15"/>
      <c r="AW2" s="15"/>
      <c r="AX2" s="15"/>
    </row>
    <row r="3" customFormat="false" ht="79.75" hidden="false" customHeight="true" outlineLevel="0" collapsed="false">
      <c r="A3" s="16"/>
      <c r="B3" s="17"/>
      <c r="C3" s="18" t="s">
        <v>1</v>
      </c>
      <c r="D3" s="18"/>
      <c r="E3" s="19" t="s">
        <v>2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3"/>
      <c r="Y3" s="13"/>
      <c r="Z3" s="13"/>
      <c r="AA3" s="13"/>
      <c r="AB3" s="13"/>
      <c r="AC3" s="20"/>
      <c r="AD3" s="20"/>
      <c r="AE3" s="20"/>
      <c r="AF3" s="20"/>
      <c r="AG3" s="20"/>
      <c r="AH3" s="20"/>
      <c r="AI3" s="20"/>
      <c r="AJ3" s="21" t="s">
        <v>3</v>
      </c>
      <c r="AK3" s="21"/>
      <c r="AL3" s="21"/>
      <c r="AM3" s="21"/>
      <c r="AN3" s="22" t="s">
        <v>4</v>
      </c>
      <c r="AO3" s="22"/>
      <c r="AP3" s="22"/>
      <c r="AQ3" s="22"/>
      <c r="AR3" s="20"/>
      <c r="AS3" s="20"/>
      <c r="AT3" s="13"/>
      <c r="AU3" s="14"/>
      <c r="AV3" s="14"/>
      <c r="AW3" s="23"/>
      <c r="AX3" s="23"/>
    </row>
    <row r="4" customFormat="false" ht="156" hidden="false" customHeight="true" outlineLevel="0" collapsed="false">
      <c r="A4" s="24" t="s">
        <v>5</v>
      </c>
      <c r="B4" s="24"/>
      <c r="C4" s="25" t="s">
        <v>6</v>
      </c>
      <c r="D4" s="26" t="s">
        <v>7</v>
      </c>
      <c r="E4" s="24" t="s">
        <v>8</v>
      </c>
      <c r="F4" s="24" t="s">
        <v>9</v>
      </c>
      <c r="G4" s="24" t="s">
        <v>10</v>
      </c>
      <c r="H4" s="24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4" t="s">
        <v>16</v>
      </c>
      <c r="N4" s="27" t="s">
        <v>17</v>
      </c>
      <c r="O4" s="27"/>
      <c r="P4" s="27"/>
      <c r="Q4" s="27"/>
      <c r="R4" s="27"/>
      <c r="S4" s="27"/>
      <c r="T4" s="27" t="s">
        <v>18</v>
      </c>
      <c r="U4" s="27" t="s">
        <v>19</v>
      </c>
      <c r="V4" s="24" t="s">
        <v>20</v>
      </c>
      <c r="W4" s="24" t="s">
        <v>21</v>
      </c>
      <c r="X4" s="28" t="s">
        <v>22</v>
      </c>
      <c r="Y4" s="28" t="s">
        <v>23</v>
      </c>
      <c r="Z4" s="28" t="s">
        <v>24</v>
      </c>
      <c r="AA4" s="29" t="s">
        <v>25</v>
      </c>
      <c r="AB4" s="29" t="s">
        <v>26</v>
      </c>
      <c r="AC4" s="26" t="s">
        <v>27</v>
      </c>
      <c r="AD4" s="26" t="s">
        <v>28</v>
      </c>
      <c r="AE4" s="28" t="s">
        <v>29</v>
      </c>
      <c r="AF4" s="30" t="s">
        <v>30</v>
      </c>
      <c r="AG4" s="28" t="s">
        <v>31</v>
      </c>
      <c r="AH4" s="30" t="s">
        <v>32</v>
      </c>
      <c r="AI4" s="30" t="s">
        <v>33</v>
      </c>
      <c r="AJ4" s="30" t="s">
        <v>34</v>
      </c>
      <c r="AK4" s="30" t="s">
        <v>35</v>
      </c>
      <c r="AL4" s="30" t="s">
        <v>36</v>
      </c>
      <c r="AM4" s="30" t="s">
        <v>37</v>
      </c>
      <c r="AN4" s="31" t="s">
        <v>38</v>
      </c>
      <c r="AO4" s="31" t="s">
        <v>39</v>
      </c>
      <c r="AP4" s="31" t="s">
        <v>40</v>
      </c>
      <c r="AQ4" s="31" t="s">
        <v>41</v>
      </c>
      <c r="AR4" s="28" t="s">
        <v>42</v>
      </c>
      <c r="AS4" s="28" t="s">
        <v>43</v>
      </c>
      <c r="AT4" s="32" t="s">
        <v>44</v>
      </c>
      <c r="AU4" s="25" t="s">
        <v>6</v>
      </c>
      <c r="AV4" s="24" t="s">
        <v>9</v>
      </c>
      <c r="AW4" s="24" t="s">
        <v>10</v>
      </c>
      <c r="AX4" s="24" t="s">
        <v>11</v>
      </c>
    </row>
    <row r="5" customFormat="false" ht="15.8" hidden="false" customHeight="false" outlineLevel="0" collapsed="false">
      <c r="A5" s="16"/>
      <c r="B5" s="17"/>
      <c r="C5" s="17"/>
      <c r="D5" s="17"/>
      <c r="E5" s="33"/>
      <c r="F5" s="34"/>
      <c r="G5" s="34"/>
      <c r="H5" s="34"/>
      <c r="I5" s="35"/>
      <c r="J5" s="35"/>
      <c r="K5" s="35"/>
      <c r="L5" s="35"/>
      <c r="M5" s="35"/>
      <c r="N5" s="36" t="s">
        <v>45</v>
      </c>
      <c r="O5" s="36" t="s">
        <v>46</v>
      </c>
      <c r="P5" s="36" t="s">
        <v>47</v>
      </c>
      <c r="Q5" s="36" t="s">
        <v>48</v>
      </c>
      <c r="R5" s="36" t="s">
        <v>49</v>
      </c>
      <c r="S5" s="36" t="s">
        <v>50</v>
      </c>
      <c r="T5" s="36"/>
      <c r="U5" s="36"/>
      <c r="V5" s="36"/>
      <c r="W5" s="34"/>
      <c r="X5" s="34"/>
      <c r="Y5" s="34"/>
      <c r="Z5" s="34"/>
      <c r="AA5" s="34"/>
      <c r="AB5" s="34"/>
      <c r="AC5" s="34"/>
      <c r="AD5" s="34"/>
      <c r="AE5" s="37"/>
      <c r="AF5" s="34"/>
      <c r="AG5" s="37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7"/>
      <c r="AT5" s="34"/>
      <c r="AU5" s="17"/>
      <c r="AV5" s="34"/>
      <c r="AW5" s="34"/>
      <c r="AX5" s="34"/>
    </row>
    <row r="6" customFormat="false" ht="268.45" hidden="false" customHeight="true" outlineLevel="0" collapsed="false">
      <c r="A6" s="38"/>
      <c r="B6" s="39"/>
      <c r="C6" s="40" t="s">
        <v>51</v>
      </c>
      <c r="D6" s="40" t="s">
        <v>52</v>
      </c>
      <c r="E6" s="41" t="s">
        <v>53</v>
      </c>
      <c r="F6" s="40" t="s">
        <v>54</v>
      </c>
      <c r="G6" s="40" t="s">
        <v>55</v>
      </c>
      <c r="H6" s="40" t="s">
        <v>56</v>
      </c>
      <c r="I6" s="41" t="s">
        <v>57</v>
      </c>
      <c r="J6" s="42" t="s">
        <v>58</v>
      </c>
      <c r="K6" s="40" t="s">
        <v>59</v>
      </c>
      <c r="L6" s="40" t="n">
        <v>32</v>
      </c>
      <c r="M6" s="41" t="n">
        <v>4</v>
      </c>
      <c r="N6" s="41"/>
      <c r="O6" s="41" t="s">
        <v>60</v>
      </c>
      <c r="P6" s="41" t="s">
        <v>60</v>
      </c>
      <c r="Q6" s="41" t="s">
        <v>60</v>
      </c>
      <c r="R6" s="41"/>
      <c r="S6" s="41"/>
      <c r="T6" s="41"/>
      <c r="U6" s="41" t="s">
        <v>61</v>
      </c>
      <c r="V6" s="41" t="s">
        <v>62</v>
      </c>
      <c r="W6" s="41" t="s">
        <v>63</v>
      </c>
      <c r="X6" s="41" t="s">
        <v>64</v>
      </c>
      <c r="Y6" s="41" t="s">
        <v>65</v>
      </c>
      <c r="Z6" s="41" t="s">
        <v>66</v>
      </c>
      <c r="AA6" s="41" t="s">
        <v>67</v>
      </c>
      <c r="AB6" s="41"/>
      <c r="AC6" s="41" t="s">
        <v>68</v>
      </c>
      <c r="AD6" s="41" t="s">
        <v>69</v>
      </c>
      <c r="AE6" s="41" t="s">
        <v>70</v>
      </c>
      <c r="AF6" s="41" t="s">
        <v>71</v>
      </c>
      <c r="AG6" s="41" t="s">
        <v>72</v>
      </c>
      <c r="AH6" s="43" t="n">
        <v>45097</v>
      </c>
      <c r="AI6" s="43" t="n">
        <v>45097</v>
      </c>
      <c r="AJ6" s="44" t="n">
        <v>0.05</v>
      </c>
      <c r="AK6" s="44" t="n">
        <v>0.1</v>
      </c>
      <c r="AL6" s="44" t="n">
        <v>0.11</v>
      </c>
      <c r="AM6" s="45"/>
      <c r="AN6" s="46" t="n">
        <v>591873.25</v>
      </c>
      <c r="AO6" s="47"/>
      <c r="AP6" s="46" t="n">
        <v>3637478.97</v>
      </c>
      <c r="AQ6" s="48" t="n">
        <f aca="false">AO6/AP6</f>
        <v>0</v>
      </c>
      <c r="AR6" s="49"/>
      <c r="AS6" s="49"/>
      <c r="AT6" s="50"/>
      <c r="AU6" s="51" t="s">
        <v>51</v>
      </c>
      <c r="AV6" s="51" t="s">
        <v>54</v>
      </c>
      <c r="AW6" s="51" t="s">
        <v>55</v>
      </c>
      <c r="AX6" s="51" t="s">
        <v>56</v>
      </c>
    </row>
    <row r="7" customFormat="false" ht="126.1" hidden="false" customHeight="false" outlineLevel="0" collapsed="false">
      <c r="A7" s="38"/>
      <c r="B7" s="39"/>
      <c r="C7" s="40" t="s">
        <v>73</v>
      </c>
      <c r="D7" s="40" t="s">
        <v>74</v>
      </c>
      <c r="E7" s="41" t="s">
        <v>53</v>
      </c>
      <c r="F7" s="40" t="s">
        <v>75</v>
      </c>
      <c r="G7" s="40" t="s">
        <v>76</v>
      </c>
      <c r="H7" s="40" t="s">
        <v>56</v>
      </c>
      <c r="I7" s="41" t="s">
        <v>57</v>
      </c>
      <c r="J7" s="42" t="s">
        <v>77</v>
      </c>
      <c r="K7" s="40" t="s">
        <v>78</v>
      </c>
      <c r="L7" s="40" t="n">
        <v>32</v>
      </c>
      <c r="M7" s="41" t="n">
        <v>4</v>
      </c>
      <c r="N7" s="41"/>
      <c r="O7" s="41" t="s">
        <v>60</v>
      </c>
      <c r="P7" s="41"/>
      <c r="Q7" s="41"/>
      <c r="R7" s="41"/>
      <c r="S7" s="41"/>
      <c r="T7" s="41"/>
      <c r="U7" s="41"/>
      <c r="V7" s="41" t="s">
        <v>62</v>
      </c>
      <c r="W7" s="41" t="s">
        <v>63</v>
      </c>
      <c r="X7" s="41" t="s">
        <v>64</v>
      </c>
      <c r="Y7" s="41" t="s">
        <v>65</v>
      </c>
      <c r="Z7" s="41" t="s">
        <v>66</v>
      </c>
      <c r="AA7" s="41" t="s">
        <v>67</v>
      </c>
      <c r="AB7" s="41"/>
      <c r="AC7" s="41" t="s">
        <v>68</v>
      </c>
      <c r="AD7" s="41" t="s">
        <v>79</v>
      </c>
      <c r="AE7" s="41" t="s">
        <v>80</v>
      </c>
      <c r="AF7" s="41" t="s">
        <v>81</v>
      </c>
      <c r="AG7" s="41" t="s">
        <v>82</v>
      </c>
      <c r="AH7" s="43" t="n">
        <v>45100</v>
      </c>
      <c r="AI7" s="43" t="n">
        <v>45100</v>
      </c>
      <c r="AJ7" s="52" t="s">
        <v>83</v>
      </c>
      <c r="AK7" s="44" t="n">
        <v>0.1</v>
      </c>
      <c r="AL7" s="44" t="n">
        <v>0.34</v>
      </c>
      <c r="AM7" s="45"/>
      <c r="AN7" s="46" t="n">
        <v>276320.69</v>
      </c>
      <c r="AO7" s="47"/>
      <c r="AP7" s="46" t="n">
        <v>1714901.77</v>
      </c>
      <c r="AQ7" s="48" t="n">
        <f aca="false">AO7/AP7</f>
        <v>0</v>
      </c>
      <c r="AR7" s="49"/>
      <c r="AS7" s="49"/>
      <c r="AT7" s="53"/>
      <c r="AU7" s="51" t="s">
        <v>73</v>
      </c>
      <c r="AV7" s="51" t="s">
        <v>75</v>
      </c>
      <c r="AW7" s="51" t="s">
        <v>76</v>
      </c>
      <c r="AX7" s="51" t="s">
        <v>56</v>
      </c>
    </row>
    <row r="8" customFormat="false" ht="140.5" hidden="false" customHeight="true" outlineLevel="0" collapsed="false">
      <c r="A8" s="38"/>
      <c r="B8" s="39"/>
      <c r="C8" s="40" t="s">
        <v>84</v>
      </c>
      <c r="D8" s="40" t="s">
        <v>85</v>
      </c>
      <c r="E8" s="41" t="s">
        <v>53</v>
      </c>
      <c r="F8" s="40" t="s">
        <v>75</v>
      </c>
      <c r="G8" s="40" t="s">
        <v>76</v>
      </c>
      <c r="H8" s="40" t="s">
        <v>56</v>
      </c>
      <c r="I8" s="41" t="s">
        <v>57</v>
      </c>
      <c r="J8" s="42" t="s">
        <v>86</v>
      </c>
      <c r="K8" s="40" t="s">
        <v>87</v>
      </c>
      <c r="L8" s="40" t="n">
        <v>16</v>
      </c>
      <c r="M8" s="41" t="n">
        <v>4</v>
      </c>
      <c r="N8" s="41"/>
      <c r="O8" s="41" t="s">
        <v>60</v>
      </c>
      <c r="P8" s="41"/>
      <c r="Q8" s="41"/>
      <c r="R8" s="41"/>
      <c r="S8" s="41"/>
      <c r="T8" s="41"/>
      <c r="U8" s="41"/>
      <c r="V8" s="41" t="s">
        <v>62</v>
      </c>
      <c r="W8" s="41" t="s">
        <v>88</v>
      </c>
      <c r="X8" s="41" t="s">
        <v>64</v>
      </c>
      <c r="Y8" s="41" t="s">
        <v>65</v>
      </c>
      <c r="Z8" s="41" t="s">
        <v>66</v>
      </c>
      <c r="AA8" s="41" t="s">
        <v>67</v>
      </c>
      <c r="AB8" s="41"/>
      <c r="AC8" s="41" t="s">
        <v>68</v>
      </c>
      <c r="AD8" s="41" t="s">
        <v>89</v>
      </c>
      <c r="AE8" s="41" t="s">
        <v>90</v>
      </c>
      <c r="AF8" s="41" t="s">
        <v>91</v>
      </c>
      <c r="AG8" s="41" t="s">
        <v>92</v>
      </c>
      <c r="AH8" s="43" t="n">
        <v>45104</v>
      </c>
      <c r="AI8" s="43" t="n">
        <v>45104</v>
      </c>
      <c r="AJ8" s="44" t="n">
        <v>0.03</v>
      </c>
      <c r="AK8" s="44" t="n">
        <v>0.2</v>
      </c>
      <c r="AL8" s="44" t="n">
        <v>0.63</v>
      </c>
      <c r="AM8" s="45"/>
      <c r="AN8" s="46" t="n">
        <v>197247.06</v>
      </c>
      <c r="AO8" s="47"/>
      <c r="AP8" s="46" t="n">
        <v>794659.61</v>
      </c>
      <c r="AQ8" s="48" t="n">
        <f aca="false">AO8/AP8</f>
        <v>0</v>
      </c>
      <c r="AR8" s="49"/>
      <c r="AS8" s="49"/>
      <c r="AT8" s="53"/>
      <c r="AU8" s="51" t="s">
        <v>84</v>
      </c>
      <c r="AV8" s="51" t="s">
        <v>75</v>
      </c>
      <c r="AW8" s="51" t="s">
        <v>76</v>
      </c>
      <c r="AX8" s="51" t="s">
        <v>56</v>
      </c>
    </row>
    <row r="9" customFormat="false" ht="159.7" hidden="false" customHeight="false" outlineLevel="0" collapsed="false">
      <c r="A9" s="38"/>
      <c r="B9" s="39"/>
      <c r="C9" s="40" t="s">
        <v>93</v>
      </c>
      <c r="D9" s="40" t="s">
        <v>94</v>
      </c>
      <c r="E9" s="41" t="s">
        <v>53</v>
      </c>
      <c r="F9" s="40" t="s">
        <v>95</v>
      </c>
      <c r="G9" s="40" t="s">
        <v>96</v>
      </c>
      <c r="H9" s="40" t="s">
        <v>56</v>
      </c>
      <c r="I9" s="41" t="s">
        <v>57</v>
      </c>
      <c r="J9" s="42" t="s">
        <v>97</v>
      </c>
      <c r="K9" s="40" t="s">
        <v>98</v>
      </c>
      <c r="L9" s="40" t="n">
        <v>57</v>
      </c>
      <c r="M9" s="41" t="n">
        <v>3</v>
      </c>
      <c r="N9" s="41"/>
      <c r="O9" s="41" t="s">
        <v>60</v>
      </c>
      <c r="P9" s="41"/>
      <c r="Q9" s="41"/>
      <c r="R9" s="41"/>
      <c r="S9" s="41"/>
      <c r="T9" s="41"/>
      <c r="U9" s="41"/>
      <c r="V9" s="41" t="s">
        <v>62</v>
      </c>
      <c r="W9" s="41" t="s">
        <v>63</v>
      </c>
      <c r="X9" s="41" t="s">
        <v>64</v>
      </c>
      <c r="Y9" s="41" t="s">
        <v>65</v>
      </c>
      <c r="Z9" s="41" t="s">
        <v>66</v>
      </c>
      <c r="AA9" s="41" t="s">
        <v>67</v>
      </c>
      <c r="AB9" s="41"/>
      <c r="AC9" s="41" t="s">
        <v>68</v>
      </c>
      <c r="AD9" s="41" t="s">
        <v>99</v>
      </c>
      <c r="AE9" s="41" t="s">
        <v>100</v>
      </c>
      <c r="AF9" s="41" t="s">
        <v>101</v>
      </c>
      <c r="AG9" s="41" t="s">
        <v>102</v>
      </c>
      <c r="AH9" s="43" t="n">
        <v>45100</v>
      </c>
      <c r="AI9" s="43" t="n">
        <v>45100</v>
      </c>
      <c r="AJ9" s="44" t="n">
        <v>0.05</v>
      </c>
      <c r="AK9" s="44" t="n">
        <v>0.05</v>
      </c>
      <c r="AL9" s="44" t="n">
        <v>0.12</v>
      </c>
      <c r="AM9" s="45"/>
      <c r="AN9" s="46" t="n">
        <v>355311.56</v>
      </c>
      <c r="AO9" s="47"/>
      <c r="AP9" s="46" t="n">
        <v>2158744.65</v>
      </c>
      <c r="AQ9" s="48" t="n">
        <f aca="false">AO9/AP9</f>
        <v>0</v>
      </c>
      <c r="AR9" s="49"/>
      <c r="AS9" s="49"/>
      <c r="AT9" s="50"/>
      <c r="AU9" s="51" t="s">
        <v>93</v>
      </c>
      <c r="AV9" s="51" t="s">
        <v>95</v>
      </c>
      <c r="AW9" s="51" t="s">
        <v>96</v>
      </c>
      <c r="AX9" s="51" t="s">
        <v>56</v>
      </c>
    </row>
    <row r="10" customFormat="false" ht="114.9" hidden="false" customHeight="false" outlineLevel="0" collapsed="false">
      <c r="A10" s="38"/>
      <c r="B10" s="39"/>
      <c r="C10" s="40" t="s">
        <v>103</v>
      </c>
      <c r="D10" s="40" t="s">
        <v>104</v>
      </c>
      <c r="E10" s="41" t="s">
        <v>53</v>
      </c>
      <c r="F10" s="40" t="s">
        <v>95</v>
      </c>
      <c r="G10" s="40" t="s">
        <v>96</v>
      </c>
      <c r="H10" s="40" t="s">
        <v>56</v>
      </c>
      <c r="I10" s="41" t="s">
        <v>57</v>
      </c>
      <c r="J10" s="42" t="s">
        <v>105</v>
      </c>
      <c r="K10" s="40" t="s">
        <v>87</v>
      </c>
      <c r="L10" s="40" t="n">
        <v>18</v>
      </c>
      <c r="M10" s="41" t="n">
        <v>3</v>
      </c>
      <c r="N10" s="41"/>
      <c r="O10" s="41" t="s">
        <v>60</v>
      </c>
      <c r="P10" s="41"/>
      <c r="Q10" s="41"/>
      <c r="R10" s="41"/>
      <c r="S10" s="41"/>
      <c r="T10" s="41"/>
      <c r="U10" s="41"/>
      <c r="V10" s="41" t="s">
        <v>62</v>
      </c>
      <c r="W10" s="41" t="s">
        <v>88</v>
      </c>
      <c r="X10" s="41" t="s">
        <v>64</v>
      </c>
      <c r="Y10" s="41" t="s">
        <v>65</v>
      </c>
      <c r="Z10" s="41" t="s">
        <v>66</v>
      </c>
      <c r="AA10" s="41" t="s">
        <v>67</v>
      </c>
      <c r="AB10" s="41"/>
      <c r="AC10" s="41" t="s">
        <v>68</v>
      </c>
      <c r="AD10" s="41" t="s">
        <v>106</v>
      </c>
      <c r="AE10" s="41" t="s">
        <v>107</v>
      </c>
      <c r="AF10" s="41" t="s">
        <v>108</v>
      </c>
      <c r="AG10" s="41" t="s">
        <v>109</v>
      </c>
      <c r="AH10" s="43" t="n">
        <v>45104</v>
      </c>
      <c r="AI10" s="43" t="n">
        <v>45104</v>
      </c>
      <c r="AJ10" s="52" t="s">
        <v>83</v>
      </c>
      <c r="AK10" s="44" t="n">
        <v>0.03</v>
      </c>
      <c r="AL10" s="44" t="n">
        <v>0.24</v>
      </c>
      <c r="AM10" s="45"/>
      <c r="AN10" s="46" t="n">
        <v>136240.79</v>
      </c>
      <c r="AO10" s="47"/>
      <c r="AP10" s="46" t="n">
        <v>890633.16</v>
      </c>
      <c r="AQ10" s="48" t="n">
        <f aca="false">AO10/AP10</f>
        <v>0</v>
      </c>
      <c r="AR10" s="49"/>
      <c r="AS10" s="49"/>
      <c r="AT10" s="53"/>
      <c r="AU10" s="51" t="s">
        <v>103</v>
      </c>
      <c r="AV10" s="51" t="s">
        <v>95</v>
      </c>
      <c r="AW10" s="51" t="s">
        <v>96</v>
      </c>
      <c r="AX10" s="51" t="s">
        <v>56</v>
      </c>
    </row>
    <row r="11" customFormat="false" ht="137.3" hidden="false" customHeight="false" outlineLevel="0" collapsed="false">
      <c r="A11" s="38"/>
      <c r="B11" s="39"/>
      <c r="C11" s="40" t="s">
        <v>110</v>
      </c>
      <c r="D11" s="40" t="s">
        <v>111</v>
      </c>
      <c r="E11" s="41" t="s">
        <v>53</v>
      </c>
      <c r="F11" s="40" t="s">
        <v>54</v>
      </c>
      <c r="G11" s="40" t="s">
        <v>55</v>
      </c>
      <c r="H11" s="40" t="s">
        <v>56</v>
      </c>
      <c r="I11" s="41" t="s">
        <v>57</v>
      </c>
      <c r="J11" s="42" t="s">
        <v>112</v>
      </c>
      <c r="K11" s="40" t="s">
        <v>87</v>
      </c>
      <c r="L11" s="40" t="n">
        <v>56</v>
      </c>
      <c r="M11" s="41" t="n">
        <v>4</v>
      </c>
      <c r="N11" s="41"/>
      <c r="O11" s="41" t="s">
        <v>60</v>
      </c>
      <c r="P11" s="41"/>
      <c r="Q11" s="41"/>
      <c r="R11" s="41"/>
      <c r="S11" s="41"/>
      <c r="T11" s="41"/>
      <c r="U11" s="41"/>
      <c r="V11" s="41" t="s">
        <v>62</v>
      </c>
      <c r="W11" s="41" t="s">
        <v>63</v>
      </c>
      <c r="X11" s="41" t="s">
        <v>64</v>
      </c>
      <c r="Y11" s="41" t="s">
        <v>65</v>
      </c>
      <c r="Z11" s="41" t="s">
        <v>66</v>
      </c>
      <c r="AA11" s="41" t="s">
        <v>67</v>
      </c>
      <c r="AB11" s="41"/>
      <c r="AC11" s="41" t="s">
        <v>68</v>
      </c>
      <c r="AD11" s="41" t="s">
        <v>113</v>
      </c>
      <c r="AE11" s="41" t="s">
        <v>114</v>
      </c>
      <c r="AF11" s="41" t="s">
        <v>115</v>
      </c>
      <c r="AG11" s="41" t="s">
        <v>116</v>
      </c>
      <c r="AH11" s="43" t="n">
        <v>45100</v>
      </c>
      <c r="AI11" s="43" t="n">
        <v>45100</v>
      </c>
      <c r="AJ11" s="44" t="n">
        <v>0.12</v>
      </c>
      <c r="AK11" s="44" t="n">
        <v>0.2</v>
      </c>
      <c r="AL11" s="44" t="n">
        <v>0.38</v>
      </c>
      <c r="AM11" s="45"/>
      <c r="AN11" s="46" t="n">
        <v>239019.37</v>
      </c>
      <c r="AO11" s="47"/>
      <c r="AP11" s="46" t="n">
        <v>1933947.97</v>
      </c>
      <c r="AQ11" s="48" t="n">
        <f aca="false">AO11/AP11</f>
        <v>0</v>
      </c>
      <c r="AR11" s="49"/>
      <c r="AS11" s="49"/>
      <c r="AT11" s="53"/>
      <c r="AU11" s="51" t="s">
        <v>110</v>
      </c>
      <c r="AV11" s="51" t="s">
        <v>54</v>
      </c>
      <c r="AW11" s="51" t="s">
        <v>55</v>
      </c>
      <c r="AX11" s="51" t="s">
        <v>56</v>
      </c>
    </row>
    <row r="12" customFormat="false" ht="148.5" hidden="false" customHeight="false" outlineLevel="0" collapsed="false">
      <c r="A12" s="38"/>
      <c r="B12" s="39"/>
      <c r="C12" s="40" t="s">
        <v>117</v>
      </c>
      <c r="D12" s="40" t="s">
        <v>118</v>
      </c>
      <c r="E12" s="41" t="s">
        <v>53</v>
      </c>
      <c r="F12" s="40" t="s">
        <v>54</v>
      </c>
      <c r="G12" s="40" t="s">
        <v>55</v>
      </c>
      <c r="H12" s="40" t="s">
        <v>56</v>
      </c>
      <c r="I12" s="41" t="s">
        <v>57</v>
      </c>
      <c r="J12" s="42" t="s">
        <v>119</v>
      </c>
      <c r="K12" s="40" t="s">
        <v>87</v>
      </c>
      <c r="L12" s="40" t="n">
        <v>64</v>
      </c>
      <c r="M12" s="41" t="n">
        <v>4</v>
      </c>
      <c r="N12" s="41"/>
      <c r="O12" s="41" t="s">
        <v>60</v>
      </c>
      <c r="P12" s="41"/>
      <c r="Q12" s="41"/>
      <c r="R12" s="41"/>
      <c r="S12" s="41"/>
      <c r="T12" s="41"/>
      <c r="U12" s="41"/>
      <c r="V12" s="41" t="s">
        <v>62</v>
      </c>
      <c r="W12" s="41" t="s">
        <v>63</v>
      </c>
      <c r="X12" s="41" t="s">
        <v>64</v>
      </c>
      <c r="Y12" s="41" t="s">
        <v>65</v>
      </c>
      <c r="Z12" s="41" t="s">
        <v>66</v>
      </c>
      <c r="AA12" s="41" t="s">
        <v>67</v>
      </c>
      <c r="AB12" s="41"/>
      <c r="AC12" s="41" t="s">
        <v>68</v>
      </c>
      <c r="AD12" s="41" t="s">
        <v>120</v>
      </c>
      <c r="AE12" s="41" t="s">
        <v>121</v>
      </c>
      <c r="AF12" s="41" t="s">
        <v>122</v>
      </c>
      <c r="AG12" s="41" t="s">
        <v>123</v>
      </c>
      <c r="AH12" s="43" t="n">
        <v>45104</v>
      </c>
      <c r="AI12" s="43" t="n">
        <v>45104</v>
      </c>
      <c r="AJ12" s="52" t="s">
        <v>83</v>
      </c>
      <c r="AK12" s="44" t="n">
        <v>0.03</v>
      </c>
      <c r="AL12" s="44" t="n">
        <v>0.155</v>
      </c>
      <c r="AM12" s="45"/>
      <c r="AN12" s="46" t="n">
        <v>300708.32</v>
      </c>
      <c r="AO12" s="47"/>
      <c r="AP12" s="46" t="n">
        <v>2111663.83</v>
      </c>
      <c r="AQ12" s="48" t="n">
        <f aca="false">AO12/AP12</f>
        <v>0</v>
      </c>
      <c r="AR12" s="49"/>
      <c r="AS12" s="49"/>
      <c r="AT12" s="53"/>
      <c r="AU12" s="51" t="s">
        <v>117</v>
      </c>
      <c r="AV12" s="51" t="s">
        <v>54</v>
      </c>
      <c r="AW12" s="51" t="s">
        <v>55</v>
      </c>
      <c r="AX12" s="51" t="s">
        <v>56</v>
      </c>
    </row>
    <row r="13" customFormat="false" ht="180.65" hidden="false" customHeight="true" outlineLevel="0" collapsed="false">
      <c r="A13" s="38"/>
      <c r="B13" s="39"/>
      <c r="C13" s="40" t="s">
        <v>124</v>
      </c>
      <c r="D13" s="40" t="s">
        <v>125</v>
      </c>
      <c r="E13" s="41" t="s">
        <v>53</v>
      </c>
      <c r="F13" s="40" t="s">
        <v>54</v>
      </c>
      <c r="G13" s="40" t="s">
        <v>55</v>
      </c>
      <c r="H13" s="40" t="s">
        <v>126</v>
      </c>
      <c r="I13" s="54" t="s">
        <v>127</v>
      </c>
      <c r="J13" s="42" t="s">
        <v>128</v>
      </c>
      <c r="K13" s="40" t="s">
        <v>129</v>
      </c>
      <c r="L13" s="40" t="n">
        <v>46</v>
      </c>
      <c r="M13" s="55" t="n">
        <v>4</v>
      </c>
      <c r="N13" s="56" t="s">
        <v>130</v>
      </c>
      <c r="O13" s="56" t="s">
        <v>130</v>
      </c>
      <c r="P13" s="57"/>
      <c r="Q13" s="57"/>
      <c r="R13" s="57"/>
      <c r="S13" s="57"/>
      <c r="T13" s="41"/>
      <c r="U13" s="58"/>
      <c r="V13" s="41" t="s">
        <v>131</v>
      </c>
      <c r="W13" s="41" t="s">
        <v>132</v>
      </c>
      <c r="X13" s="41" t="s">
        <v>133</v>
      </c>
      <c r="Y13" s="41" t="s">
        <v>134</v>
      </c>
      <c r="Z13" s="41"/>
      <c r="AA13" s="41" t="s">
        <v>135</v>
      </c>
      <c r="AB13" s="41" t="s">
        <v>136</v>
      </c>
      <c r="AC13" s="41"/>
      <c r="AD13" s="41" t="s">
        <v>137</v>
      </c>
      <c r="AE13" s="41" t="s">
        <v>138</v>
      </c>
      <c r="AF13" s="41" t="s">
        <v>139</v>
      </c>
      <c r="AG13" s="41" t="s">
        <v>140</v>
      </c>
      <c r="AH13" s="59" t="n">
        <v>45107</v>
      </c>
      <c r="AI13" s="59" t="n">
        <v>45107</v>
      </c>
      <c r="AJ13" s="60" t="n">
        <v>0.0136</v>
      </c>
      <c r="AK13" s="60" t="n">
        <v>0.1</v>
      </c>
      <c r="AL13" s="60" t="n">
        <v>0.1826</v>
      </c>
      <c r="AM13" s="61"/>
      <c r="AN13" s="62" t="n">
        <v>271120.87</v>
      </c>
      <c r="AO13" s="63"/>
      <c r="AP13" s="62" t="n">
        <v>1960000</v>
      </c>
      <c r="AQ13" s="48" t="n">
        <f aca="false">AO13/AP13</f>
        <v>0</v>
      </c>
      <c r="AR13" s="49"/>
      <c r="AS13" s="49"/>
      <c r="AT13" s="64"/>
      <c r="AU13" s="51" t="s">
        <v>124</v>
      </c>
      <c r="AV13" s="51" t="s">
        <v>54</v>
      </c>
      <c r="AW13" s="51" t="s">
        <v>55</v>
      </c>
      <c r="AX13" s="51" t="s">
        <v>126</v>
      </c>
    </row>
    <row r="14" customFormat="false" ht="145.35" hidden="false" customHeight="true" outlineLevel="0" collapsed="false">
      <c r="A14" s="38"/>
      <c r="B14" s="39"/>
      <c r="C14" s="40" t="s">
        <v>141</v>
      </c>
      <c r="D14" s="40" t="s">
        <v>142</v>
      </c>
      <c r="E14" s="41" t="s">
        <v>53</v>
      </c>
      <c r="F14" s="40" t="s">
        <v>75</v>
      </c>
      <c r="G14" s="40" t="s">
        <v>76</v>
      </c>
      <c r="H14" s="40" t="s">
        <v>143</v>
      </c>
      <c r="I14" s="54" t="s">
        <v>144</v>
      </c>
      <c r="J14" s="42" t="s">
        <v>145</v>
      </c>
      <c r="K14" s="40" t="s">
        <v>146</v>
      </c>
      <c r="L14" s="40" t="n">
        <v>38</v>
      </c>
      <c r="M14" s="65" t="n">
        <v>4</v>
      </c>
      <c r="N14" s="65" t="s">
        <v>130</v>
      </c>
      <c r="O14" s="65" t="s">
        <v>130</v>
      </c>
      <c r="P14" s="65"/>
      <c r="Q14" s="41"/>
      <c r="R14" s="41"/>
      <c r="S14" s="41"/>
      <c r="T14" s="41"/>
      <c r="U14" s="41" t="s">
        <v>147</v>
      </c>
      <c r="V14" s="41" t="s">
        <v>148</v>
      </c>
      <c r="W14" s="41" t="s">
        <v>149</v>
      </c>
      <c r="X14" s="41" t="s">
        <v>150</v>
      </c>
      <c r="Y14" s="41"/>
      <c r="Z14" s="41" t="s">
        <v>151</v>
      </c>
      <c r="AA14" s="66" t="s">
        <v>67</v>
      </c>
      <c r="AB14" s="41"/>
      <c r="AC14" s="41"/>
      <c r="AD14" s="66" t="s">
        <v>152</v>
      </c>
      <c r="AE14" s="66" t="s">
        <v>153</v>
      </c>
      <c r="AF14" s="41" t="s">
        <v>154</v>
      </c>
      <c r="AG14" s="41" t="s">
        <v>155</v>
      </c>
      <c r="AH14" s="43" t="n">
        <v>45061</v>
      </c>
      <c r="AI14" s="43" t="n">
        <v>45061</v>
      </c>
      <c r="AJ14" s="44" t="n">
        <v>0.08</v>
      </c>
      <c r="AK14" s="44" t="n">
        <v>0.198</v>
      </c>
      <c r="AL14" s="44" t="n">
        <v>0.3265</v>
      </c>
      <c r="AM14" s="45"/>
      <c r="AN14" s="62" t="n">
        <v>1009645.93</v>
      </c>
      <c r="AO14" s="63"/>
      <c r="AP14" s="46" t="n">
        <v>2400000</v>
      </c>
      <c r="AQ14" s="48" t="n">
        <f aca="false">AO14/AP14</f>
        <v>0</v>
      </c>
      <c r="AR14" s="49"/>
      <c r="AS14" s="49"/>
      <c r="AT14" s="53"/>
      <c r="AU14" s="51" t="s">
        <v>141</v>
      </c>
      <c r="AV14" s="51" t="s">
        <v>75</v>
      </c>
      <c r="AW14" s="51" t="s">
        <v>76</v>
      </c>
      <c r="AX14" s="40" t="s">
        <v>156</v>
      </c>
    </row>
    <row r="15" customFormat="false" ht="126" hidden="false" customHeight="true" outlineLevel="0" collapsed="false">
      <c r="A15" s="38"/>
      <c r="B15" s="39"/>
      <c r="C15" s="40" t="s">
        <v>157</v>
      </c>
      <c r="D15" s="40" t="s">
        <v>158</v>
      </c>
      <c r="E15" s="41" t="s">
        <v>53</v>
      </c>
      <c r="F15" s="40" t="s">
        <v>95</v>
      </c>
      <c r="G15" s="40" t="s">
        <v>96</v>
      </c>
      <c r="H15" s="40" t="s">
        <v>159</v>
      </c>
      <c r="I15" s="54" t="s">
        <v>160</v>
      </c>
      <c r="J15" s="42" t="s">
        <v>161</v>
      </c>
      <c r="K15" s="40" t="s">
        <v>162</v>
      </c>
      <c r="L15" s="40" t="n">
        <v>17</v>
      </c>
      <c r="M15" s="41" t="n">
        <v>3</v>
      </c>
      <c r="N15" s="41"/>
      <c r="O15" s="41"/>
      <c r="P15" s="41" t="s">
        <v>60</v>
      </c>
      <c r="Q15" s="41"/>
      <c r="R15" s="41"/>
      <c r="S15" s="41"/>
      <c r="T15" s="41"/>
      <c r="U15" s="41"/>
      <c r="V15" s="41" t="s">
        <v>159</v>
      </c>
      <c r="W15" s="41" t="s">
        <v>163</v>
      </c>
      <c r="X15" s="41" t="s">
        <v>164</v>
      </c>
      <c r="Y15" s="41" t="s">
        <v>165</v>
      </c>
      <c r="Z15" s="41" t="s">
        <v>166</v>
      </c>
      <c r="AA15" s="41" t="s">
        <v>67</v>
      </c>
      <c r="AB15" s="41"/>
      <c r="AC15" s="41" t="s">
        <v>167</v>
      </c>
      <c r="AD15" s="41" t="s">
        <v>168</v>
      </c>
      <c r="AE15" s="41" t="s">
        <v>169</v>
      </c>
      <c r="AF15" s="41" t="s">
        <v>170</v>
      </c>
      <c r="AG15" s="41" t="s">
        <v>171</v>
      </c>
      <c r="AH15" s="43" t="n">
        <v>45096</v>
      </c>
      <c r="AI15" s="43" t="n">
        <v>45096</v>
      </c>
      <c r="AJ15" s="44" t="n">
        <v>0.2</v>
      </c>
      <c r="AK15" s="44" t="n">
        <v>0.25</v>
      </c>
      <c r="AL15" s="44" t="n">
        <v>0.3118</v>
      </c>
      <c r="AM15" s="45"/>
      <c r="AN15" s="46" t="n">
        <v>303254.77</v>
      </c>
      <c r="AO15" s="47"/>
      <c r="AP15" s="46" t="n">
        <v>850000</v>
      </c>
      <c r="AQ15" s="48" t="n">
        <f aca="false">AO15/AP15</f>
        <v>0</v>
      </c>
      <c r="AR15" s="49"/>
      <c r="AS15" s="49"/>
      <c r="AT15" s="53"/>
      <c r="AU15" s="51" t="s">
        <v>157</v>
      </c>
      <c r="AV15" s="51" t="s">
        <v>95</v>
      </c>
      <c r="AW15" s="51" t="s">
        <v>96</v>
      </c>
      <c r="AX15" s="40" t="s">
        <v>172</v>
      </c>
    </row>
    <row r="16" customFormat="false" ht="129.35" hidden="false" customHeight="true" outlineLevel="0" collapsed="false">
      <c r="A16" s="38"/>
      <c r="B16" s="39"/>
      <c r="C16" s="40" t="s">
        <v>173</v>
      </c>
      <c r="D16" s="40" t="s">
        <v>174</v>
      </c>
      <c r="E16" s="41" t="s">
        <v>53</v>
      </c>
      <c r="F16" s="40" t="s">
        <v>175</v>
      </c>
      <c r="G16" s="40" t="s">
        <v>176</v>
      </c>
      <c r="H16" s="40" t="s">
        <v>177</v>
      </c>
      <c r="I16" s="54" t="s">
        <v>178</v>
      </c>
      <c r="J16" s="42" t="s">
        <v>179</v>
      </c>
      <c r="K16" s="40" t="s">
        <v>180</v>
      </c>
      <c r="L16" s="40" t="n">
        <v>24</v>
      </c>
      <c r="M16" s="41" t="n">
        <v>4</v>
      </c>
      <c r="N16" s="41"/>
      <c r="O16" s="41" t="s">
        <v>60</v>
      </c>
      <c r="P16" s="41"/>
      <c r="Q16" s="41"/>
      <c r="R16" s="41"/>
      <c r="S16" s="41"/>
      <c r="T16" s="41"/>
      <c r="U16" s="41"/>
      <c r="V16" s="41" t="s">
        <v>177</v>
      </c>
      <c r="W16" s="41" t="s">
        <v>181</v>
      </c>
      <c r="X16" s="41" t="s">
        <v>182</v>
      </c>
      <c r="Y16" s="41" t="s">
        <v>165</v>
      </c>
      <c r="Z16" s="41"/>
      <c r="AA16" s="41" t="s">
        <v>67</v>
      </c>
      <c r="AB16" s="41"/>
      <c r="AC16" s="41"/>
      <c r="AD16" s="41" t="s">
        <v>183</v>
      </c>
      <c r="AE16" s="41" t="s">
        <v>184</v>
      </c>
      <c r="AF16" s="41" t="s">
        <v>185</v>
      </c>
      <c r="AG16" s="40" t="s">
        <v>186</v>
      </c>
      <c r="AH16" s="43" t="n">
        <v>45012</v>
      </c>
      <c r="AI16" s="43" t="n">
        <v>45042</v>
      </c>
      <c r="AJ16" s="44" t="n">
        <v>0.23</v>
      </c>
      <c r="AK16" s="44" t="n">
        <v>0.3181</v>
      </c>
      <c r="AL16" s="44" t="n">
        <v>0.5989</v>
      </c>
      <c r="AM16" s="45"/>
      <c r="AN16" s="46" t="n">
        <v>662519.71</v>
      </c>
      <c r="AO16" s="47"/>
      <c r="AP16" s="46" t="n">
        <v>1200000</v>
      </c>
      <c r="AQ16" s="48" t="n">
        <f aca="false">AO16/AP16</f>
        <v>0</v>
      </c>
      <c r="AR16" s="49"/>
      <c r="AS16" s="49"/>
      <c r="AT16" s="67"/>
      <c r="AU16" s="51" t="s">
        <v>173</v>
      </c>
      <c r="AV16" s="51" t="s">
        <v>175</v>
      </c>
      <c r="AW16" s="51" t="s">
        <v>176</v>
      </c>
      <c r="AX16" s="40" t="s">
        <v>187</v>
      </c>
    </row>
    <row r="17" customFormat="false" ht="114.4" hidden="false" customHeight="true" outlineLevel="0" collapsed="false">
      <c r="A17" s="38"/>
      <c r="B17" s="39"/>
      <c r="C17" s="40" t="s">
        <v>188</v>
      </c>
      <c r="D17" s="40" t="s">
        <v>189</v>
      </c>
      <c r="E17" s="41" t="s">
        <v>53</v>
      </c>
      <c r="F17" s="40" t="s">
        <v>190</v>
      </c>
      <c r="G17" s="40" t="s">
        <v>176</v>
      </c>
      <c r="H17" s="40" t="s">
        <v>191</v>
      </c>
      <c r="I17" s="41" t="s">
        <v>192</v>
      </c>
      <c r="J17" s="42" t="s">
        <v>193</v>
      </c>
      <c r="K17" s="40" t="s">
        <v>194</v>
      </c>
      <c r="L17" s="40" t="n">
        <v>12</v>
      </c>
      <c r="M17" s="41" t="n">
        <v>3</v>
      </c>
      <c r="N17" s="41"/>
      <c r="O17" s="41" t="s">
        <v>130</v>
      </c>
      <c r="P17" s="41"/>
      <c r="Q17" s="41" t="s">
        <v>130</v>
      </c>
      <c r="R17" s="41"/>
      <c r="S17" s="41"/>
      <c r="T17" s="41"/>
      <c r="U17" s="41"/>
      <c r="V17" s="41" t="s">
        <v>195</v>
      </c>
      <c r="W17" s="41" t="s">
        <v>196</v>
      </c>
      <c r="X17" s="41" t="s">
        <v>197</v>
      </c>
      <c r="Y17" s="41" t="s">
        <v>165</v>
      </c>
      <c r="Z17" s="41"/>
      <c r="AA17" s="41" t="s">
        <v>67</v>
      </c>
      <c r="AB17" s="41"/>
      <c r="AC17" s="41"/>
      <c r="AD17" s="41" t="s">
        <v>198</v>
      </c>
      <c r="AE17" s="41" t="s">
        <v>199</v>
      </c>
      <c r="AF17" s="41" t="s">
        <v>200</v>
      </c>
      <c r="AG17" s="41" t="s">
        <v>201</v>
      </c>
      <c r="AH17" s="43" t="n">
        <v>44998</v>
      </c>
      <c r="AI17" s="43" t="n">
        <v>45082</v>
      </c>
      <c r="AJ17" s="44" t="n">
        <v>0.5399</v>
      </c>
      <c r="AK17" s="44" t="n">
        <v>0.5399</v>
      </c>
      <c r="AL17" s="44" t="n">
        <v>0.5399</v>
      </c>
      <c r="AM17" s="45"/>
      <c r="AN17" s="46" t="n">
        <v>347524.34</v>
      </c>
      <c r="AO17" s="47"/>
      <c r="AP17" s="46" t="n">
        <v>600000</v>
      </c>
      <c r="AQ17" s="48" t="n">
        <f aca="false">AO17/AP17</f>
        <v>0</v>
      </c>
      <c r="AR17" s="49"/>
      <c r="AS17" s="49"/>
      <c r="AT17" s="53"/>
      <c r="AU17" s="51" t="s">
        <v>188</v>
      </c>
      <c r="AV17" s="51" t="s">
        <v>190</v>
      </c>
      <c r="AW17" s="51" t="s">
        <v>176</v>
      </c>
      <c r="AX17" s="40" t="s">
        <v>202</v>
      </c>
    </row>
    <row r="18" customFormat="false" ht="122.7" hidden="false" customHeight="true" outlineLevel="0" collapsed="false">
      <c r="A18" s="38"/>
      <c r="B18" s="39"/>
      <c r="C18" s="40" t="s">
        <v>203</v>
      </c>
      <c r="D18" s="40" t="s">
        <v>204</v>
      </c>
      <c r="E18" s="41" t="s">
        <v>53</v>
      </c>
      <c r="F18" s="40" t="s">
        <v>205</v>
      </c>
      <c r="G18" s="40" t="s">
        <v>55</v>
      </c>
      <c r="H18" s="40" t="s">
        <v>206</v>
      </c>
      <c r="I18" s="41" t="n">
        <v>81000470039</v>
      </c>
      <c r="J18" s="42" t="s">
        <v>207</v>
      </c>
      <c r="K18" s="40" t="s">
        <v>208</v>
      </c>
      <c r="L18" s="40" t="n">
        <v>7</v>
      </c>
      <c r="M18" s="41" t="n">
        <v>4</v>
      </c>
      <c r="N18" s="41"/>
      <c r="O18" s="41" t="s">
        <v>60</v>
      </c>
      <c r="P18" s="41"/>
      <c r="Q18" s="41"/>
      <c r="R18" s="41"/>
      <c r="S18" s="41"/>
      <c r="T18" s="41"/>
      <c r="U18" s="41" t="s">
        <v>206</v>
      </c>
      <c r="V18" s="41" t="s">
        <v>209</v>
      </c>
      <c r="W18" s="41" t="s">
        <v>210</v>
      </c>
      <c r="X18" s="41" t="s">
        <v>64</v>
      </c>
      <c r="Y18" s="41" t="s">
        <v>165</v>
      </c>
      <c r="Z18" s="41" t="s">
        <v>211</v>
      </c>
      <c r="AA18" s="41" t="s">
        <v>212</v>
      </c>
      <c r="AB18" s="41" t="s">
        <v>213</v>
      </c>
      <c r="AC18" s="41" t="s">
        <v>214</v>
      </c>
      <c r="AD18" s="41" t="s">
        <v>215</v>
      </c>
      <c r="AE18" s="41" t="s">
        <v>216</v>
      </c>
      <c r="AF18" s="68" t="s">
        <v>217</v>
      </c>
      <c r="AG18" s="41" t="s">
        <v>218</v>
      </c>
      <c r="AH18" s="69" t="s">
        <v>219</v>
      </c>
      <c r="AI18" s="69" t="s">
        <v>219</v>
      </c>
      <c r="AJ18" s="60" t="n">
        <v>0.744</v>
      </c>
      <c r="AK18" s="60" t="n">
        <v>0.744</v>
      </c>
      <c r="AL18" s="60" t="n">
        <v>1</v>
      </c>
      <c r="AM18" s="61"/>
      <c r="AN18" s="62" t="n">
        <v>239987.08</v>
      </c>
      <c r="AO18" s="63"/>
      <c r="AP18" s="62" t="n">
        <v>241210.89</v>
      </c>
      <c r="AQ18" s="48" t="n">
        <f aca="false">AO18/AP18</f>
        <v>0</v>
      </c>
      <c r="AR18" s="49"/>
      <c r="AS18" s="49"/>
      <c r="AT18" s="70"/>
      <c r="AU18" s="51" t="s">
        <v>203</v>
      </c>
      <c r="AV18" s="51" t="s">
        <v>205</v>
      </c>
      <c r="AW18" s="51" t="s">
        <v>55</v>
      </c>
      <c r="AX18" s="40" t="s">
        <v>220</v>
      </c>
    </row>
    <row r="19" customFormat="false" ht="129.35" hidden="false" customHeight="true" outlineLevel="0" collapsed="false">
      <c r="A19" s="38"/>
      <c r="B19" s="39"/>
      <c r="C19" s="40" t="s">
        <v>221</v>
      </c>
      <c r="D19" s="40" t="s">
        <v>222</v>
      </c>
      <c r="E19" s="41" t="s">
        <v>53</v>
      </c>
      <c r="F19" s="40" t="s">
        <v>223</v>
      </c>
      <c r="G19" s="40" t="s">
        <v>176</v>
      </c>
      <c r="H19" s="40" t="s">
        <v>224</v>
      </c>
      <c r="I19" s="41" t="s">
        <v>225</v>
      </c>
      <c r="J19" s="42" t="s">
        <v>226</v>
      </c>
      <c r="K19" s="40" t="s">
        <v>227</v>
      </c>
      <c r="L19" s="40" t="n">
        <v>10</v>
      </c>
      <c r="M19" s="41" t="n">
        <v>4</v>
      </c>
      <c r="N19" s="41"/>
      <c r="O19" s="41" t="s">
        <v>130</v>
      </c>
      <c r="P19" s="41"/>
      <c r="Q19" s="41"/>
      <c r="R19" s="41"/>
      <c r="S19" s="41" t="s">
        <v>130</v>
      </c>
      <c r="T19" s="41"/>
      <c r="U19" s="41" t="s">
        <v>224</v>
      </c>
      <c r="V19" s="41" t="s">
        <v>195</v>
      </c>
      <c r="W19" s="41" t="s">
        <v>228</v>
      </c>
      <c r="X19" s="41" t="s">
        <v>229</v>
      </c>
      <c r="Y19" s="41" t="s">
        <v>230</v>
      </c>
      <c r="Z19" s="41" t="s">
        <v>231</v>
      </c>
      <c r="AA19" s="41" t="s">
        <v>67</v>
      </c>
      <c r="AB19" s="41"/>
      <c r="AC19" s="41"/>
      <c r="AD19" s="41" t="s">
        <v>232</v>
      </c>
      <c r="AE19" s="41" t="s">
        <v>233</v>
      </c>
      <c r="AF19" s="41" t="s">
        <v>234</v>
      </c>
      <c r="AG19" s="41" t="s">
        <v>235</v>
      </c>
      <c r="AH19" s="43" t="n">
        <v>45105</v>
      </c>
      <c r="AI19" s="43" t="n">
        <v>45105</v>
      </c>
      <c r="AJ19" s="44" t="n">
        <v>0.05</v>
      </c>
      <c r="AK19" s="44" t="n">
        <v>0.2</v>
      </c>
      <c r="AL19" s="44" t="n">
        <v>0.4</v>
      </c>
      <c r="AM19" s="45"/>
      <c r="AN19" s="46" t="n">
        <v>322786.16</v>
      </c>
      <c r="AO19" s="47"/>
      <c r="AP19" s="46" t="n">
        <v>904000</v>
      </c>
      <c r="AQ19" s="48" t="n">
        <f aca="false">AO19/AP19</f>
        <v>0</v>
      </c>
      <c r="AR19" s="49"/>
      <c r="AS19" s="49"/>
      <c r="AT19" s="64"/>
      <c r="AU19" s="51" t="s">
        <v>221</v>
      </c>
      <c r="AV19" s="51" t="s">
        <v>223</v>
      </c>
      <c r="AW19" s="51" t="s">
        <v>176</v>
      </c>
      <c r="AX19" s="40" t="s">
        <v>236</v>
      </c>
    </row>
    <row r="20" customFormat="false" ht="111.1" hidden="false" customHeight="true" outlineLevel="0" collapsed="false">
      <c r="A20" s="38"/>
      <c r="B20" s="39"/>
      <c r="C20" s="40" t="s">
        <v>237</v>
      </c>
      <c r="D20" s="40" t="s">
        <v>238</v>
      </c>
      <c r="E20" s="41" t="s">
        <v>53</v>
      </c>
      <c r="F20" s="40" t="s">
        <v>239</v>
      </c>
      <c r="G20" s="40" t="s">
        <v>240</v>
      </c>
      <c r="H20" s="40" t="s">
        <v>241</v>
      </c>
      <c r="I20" s="41" t="s">
        <v>242</v>
      </c>
      <c r="J20" s="42" t="s">
        <v>243</v>
      </c>
      <c r="K20" s="40" t="s">
        <v>244</v>
      </c>
      <c r="L20" s="40" t="n">
        <v>569</v>
      </c>
      <c r="M20" s="41" t="n">
        <v>3</v>
      </c>
      <c r="N20" s="41" t="s">
        <v>130</v>
      </c>
      <c r="O20" s="41" t="s">
        <v>130</v>
      </c>
      <c r="P20" s="41"/>
      <c r="Q20" s="41" t="s">
        <v>130</v>
      </c>
      <c r="R20" s="41"/>
      <c r="S20" s="41"/>
      <c r="T20" s="41"/>
      <c r="U20" s="41"/>
      <c r="V20" s="41" t="s">
        <v>241</v>
      </c>
      <c r="W20" s="41" t="s">
        <v>245</v>
      </c>
      <c r="X20" s="41" t="s">
        <v>246</v>
      </c>
      <c r="Y20" s="41" t="s">
        <v>165</v>
      </c>
      <c r="Z20" s="41"/>
      <c r="AA20" s="41" t="s">
        <v>67</v>
      </c>
      <c r="AB20" s="41" t="s">
        <v>247</v>
      </c>
      <c r="AC20" s="41" t="s">
        <v>248</v>
      </c>
      <c r="AD20" s="41" t="s">
        <v>249</v>
      </c>
      <c r="AE20" s="41" t="s">
        <v>250</v>
      </c>
      <c r="AF20" s="40" t="s">
        <v>251</v>
      </c>
      <c r="AG20" s="40" t="s">
        <v>252</v>
      </c>
      <c r="AH20" s="43" t="n">
        <v>45103</v>
      </c>
      <c r="AI20" s="43" t="n">
        <v>45103</v>
      </c>
      <c r="AJ20" s="44" t="n">
        <v>0</v>
      </c>
      <c r="AK20" s="44" t="n">
        <v>0.0401</v>
      </c>
      <c r="AL20" s="44" t="n">
        <v>0.1025</v>
      </c>
      <c r="AM20" s="45"/>
      <c r="AN20" s="46" t="n">
        <v>2899369.58</v>
      </c>
      <c r="AO20" s="47"/>
      <c r="AP20" s="46" t="n">
        <v>21078514.29</v>
      </c>
      <c r="AQ20" s="48" t="n">
        <f aca="false">AO20/AP20</f>
        <v>0</v>
      </c>
      <c r="AR20" s="49"/>
      <c r="AS20" s="49"/>
      <c r="AT20" s="50"/>
      <c r="AU20" s="51" t="s">
        <v>237</v>
      </c>
      <c r="AV20" s="51" t="s">
        <v>239</v>
      </c>
      <c r="AW20" s="51" t="s">
        <v>240</v>
      </c>
      <c r="AX20" s="51" t="s">
        <v>241</v>
      </c>
    </row>
    <row r="21" customFormat="false" ht="116.05" hidden="false" customHeight="true" outlineLevel="0" collapsed="false">
      <c r="A21" s="38"/>
      <c r="B21" s="39"/>
      <c r="C21" s="40" t="s">
        <v>253</v>
      </c>
      <c r="D21" s="40" t="s">
        <v>254</v>
      </c>
      <c r="E21" s="41" t="s">
        <v>53</v>
      </c>
      <c r="F21" s="40" t="s">
        <v>239</v>
      </c>
      <c r="G21" s="40" t="s">
        <v>240</v>
      </c>
      <c r="H21" s="40" t="s">
        <v>241</v>
      </c>
      <c r="I21" s="41" t="s">
        <v>242</v>
      </c>
      <c r="J21" s="42" t="s">
        <v>255</v>
      </c>
      <c r="K21" s="40" t="s">
        <v>256</v>
      </c>
      <c r="L21" s="40" t="n">
        <v>82</v>
      </c>
      <c r="M21" s="41" t="n">
        <v>3</v>
      </c>
      <c r="N21" s="41"/>
      <c r="O21" s="41" t="s">
        <v>130</v>
      </c>
      <c r="P21" s="41"/>
      <c r="Q21" s="41"/>
      <c r="R21" s="41"/>
      <c r="S21" s="41"/>
      <c r="T21" s="41"/>
      <c r="U21" s="41"/>
      <c r="V21" s="41" t="s">
        <v>241</v>
      </c>
      <c r="W21" s="41" t="s">
        <v>257</v>
      </c>
      <c r="X21" s="41" t="s">
        <v>258</v>
      </c>
      <c r="Y21" s="41" t="s">
        <v>165</v>
      </c>
      <c r="Z21" s="41"/>
      <c r="AA21" s="41" t="s">
        <v>212</v>
      </c>
      <c r="AB21" s="41" t="s">
        <v>259</v>
      </c>
      <c r="AC21" s="41" t="s">
        <v>260</v>
      </c>
      <c r="AD21" s="41" t="s">
        <v>261</v>
      </c>
      <c r="AE21" s="41" t="s">
        <v>262</v>
      </c>
      <c r="AF21" s="40" t="s">
        <v>263</v>
      </c>
      <c r="AG21" s="40" t="s">
        <v>264</v>
      </c>
      <c r="AH21" s="43" t="n">
        <v>45103</v>
      </c>
      <c r="AI21" s="43" t="n">
        <v>45103</v>
      </c>
      <c r="AJ21" s="44" t="n">
        <v>0</v>
      </c>
      <c r="AK21" s="44" t="n">
        <v>0.1512</v>
      </c>
      <c r="AL21" s="44" t="n">
        <v>0.2478</v>
      </c>
      <c r="AM21" s="45"/>
      <c r="AN21" s="46" t="n">
        <v>1091116.14</v>
      </c>
      <c r="AO21" s="47"/>
      <c r="AP21" s="46" t="n">
        <v>4000000</v>
      </c>
      <c r="AQ21" s="48" t="n">
        <f aca="false">AO21/AP21</f>
        <v>0</v>
      </c>
      <c r="AR21" s="49"/>
      <c r="AS21" s="49"/>
      <c r="AT21" s="70"/>
      <c r="AU21" s="51" t="s">
        <v>253</v>
      </c>
      <c r="AV21" s="51" t="s">
        <v>239</v>
      </c>
      <c r="AW21" s="51" t="s">
        <v>240</v>
      </c>
      <c r="AX21" s="51" t="s">
        <v>241</v>
      </c>
    </row>
    <row r="22" customFormat="false" ht="163" hidden="false" customHeight="true" outlineLevel="0" collapsed="false">
      <c r="A22" s="38"/>
      <c r="B22" s="39"/>
      <c r="C22" s="40" t="s">
        <v>265</v>
      </c>
      <c r="D22" s="40" t="s">
        <v>266</v>
      </c>
      <c r="E22" s="41" t="s">
        <v>53</v>
      </c>
      <c r="F22" s="40" t="s">
        <v>267</v>
      </c>
      <c r="G22" s="40" t="s">
        <v>240</v>
      </c>
      <c r="H22" s="40" t="s">
        <v>241</v>
      </c>
      <c r="I22" s="41" t="s">
        <v>242</v>
      </c>
      <c r="J22" s="42" t="s">
        <v>268</v>
      </c>
      <c r="K22" s="40" t="s">
        <v>269</v>
      </c>
      <c r="L22" s="40" t="n">
        <v>48</v>
      </c>
      <c r="M22" s="41" t="s">
        <v>270</v>
      </c>
      <c r="N22" s="41"/>
      <c r="O22" s="41" t="s">
        <v>130</v>
      </c>
      <c r="P22" s="41"/>
      <c r="Q22" s="41"/>
      <c r="R22" s="41"/>
      <c r="S22" s="41"/>
      <c r="T22" s="41"/>
      <c r="U22" s="41"/>
      <c r="V22" s="41" t="s">
        <v>241</v>
      </c>
      <c r="W22" s="41" t="s">
        <v>257</v>
      </c>
      <c r="X22" s="41" t="s">
        <v>271</v>
      </c>
      <c r="Y22" s="41" t="s">
        <v>165</v>
      </c>
      <c r="Z22" s="41"/>
      <c r="AA22" s="41" t="s">
        <v>67</v>
      </c>
      <c r="AB22" s="41" t="s">
        <v>247</v>
      </c>
      <c r="AC22" s="41"/>
      <c r="AD22" s="41" t="s">
        <v>272</v>
      </c>
      <c r="AE22" s="41" t="s">
        <v>273</v>
      </c>
      <c r="AF22" s="40" t="s">
        <v>274</v>
      </c>
      <c r="AG22" s="40" t="s">
        <v>275</v>
      </c>
      <c r="AH22" s="43" t="n">
        <v>45104</v>
      </c>
      <c r="AI22" s="43" t="n">
        <v>45104</v>
      </c>
      <c r="AJ22" s="44" t="n">
        <v>0</v>
      </c>
      <c r="AK22" s="44" t="n">
        <v>0</v>
      </c>
      <c r="AL22" s="44" t="n">
        <v>0.14</v>
      </c>
      <c r="AM22" s="45"/>
      <c r="AN22" s="46" t="n">
        <v>178032.67</v>
      </c>
      <c r="AO22" s="47"/>
      <c r="AP22" s="46" t="n">
        <v>2400000</v>
      </c>
      <c r="AQ22" s="48" t="n">
        <f aca="false">AO22/AP22</f>
        <v>0</v>
      </c>
      <c r="AR22" s="49"/>
      <c r="AS22" s="49"/>
      <c r="AT22" s="50"/>
      <c r="AU22" s="51" t="s">
        <v>265</v>
      </c>
      <c r="AV22" s="51" t="s">
        <v>267</v>
      </c>
      <c r="AW22" s="51" t="s">
        <v>240</v>
      </c>
      <c r="AX22" s="51" t="s">
        <v>241</v>
      </c>
    </row>
    <row r="23" customFormat="false" ht="205.5" hidden="false" customHeight="true" outlineLevel="0" collapsed="false">
      <c r="A23" s="38"/>
      <c r="B23" s="39"/>
      <c r="C23" s="40" t="s">
        <v>276</v>
      </c>
      <c r="D23" s="40" t="s">
        <v>277</v>
      </c>
      <c r="E23" s="41" t="s">
        <v>53</v>
      </c>
      <c r="F23" s="40" t="s">
        <v>278</v>
      </c>
      <c r="G23" s="40" t="s">
        <v>240</v>
      </c>
      <c r="H23" s="40" t="s">
        <v>241</v>
      </c>
      <c r="I23" s="41" t="s">
        <v>242</v>
      </c>
      <c r="J23" s="42" t="s">
        <v>279</v>
      </c>
      <c r="K23" s="40" t="s">
        <v>280</v>
      </c>
      <c r="L23" s="40" t="n">
        <v>21</v>
      </c>
      <c r="M23" s="41" t="n">
        <v>3</v>
      </c>
      <c r="N23" s="41"/>
      <c r="O23" s="41" t="s">
        <v>130</v>
      </c>
      <c r="P23" s="41"/>
      <c r="Q23" s="41"/>
      <c r="R23" s="41"/>
      <c r="S23" s="41"/>
      <c r="T23" s="41"/>
      <c r="U23" s="41"/>
      <c r="V23" s="41" t="s">
        <v>241</v>
      </c>
      <c r="W23" s="41" t="s">
        <v>281</v>
      </c>
      <c r="X23" s="41" t="s">
        <v>271</v>
      </c>
      <c r="Y23" s="41" t="s">
        <v>165</v>
      </c>
      <c r="Z23" s="41"/>
      <c r="AA23" s="41" t="s">
        <v>212</v>
      </c>
      <c r="AB23" s="41" t="s">
        <v>282</v>
      </c>
      <c r="AC23" s="41"/>
      <c r="AD23" s="41" t="s">
        <v>283</v>
      </c>
      <c r="AE23" s="41" t="s">
        <v>284</v>
      </c>
      <c r="AF23" s="40" t="s">
        <v>285</v>
      </c>
      <c r="AG23" s="40" t="s">
        <v>286</v>
      </c>
      <c r="AH23" s="43" t="n">
        <v>45104</v>
      </c>
      <c r="AI23" s="43" t="n">
        <v>45104</v>
      </c>
      <c r="AJ23" s="44" t="n">
        <v>0</v>
      </c>
      <c r="AK23" s="44" t="n">
        <v>0.18</v>
      </c>
      <c r="AL23" s="44" t="n">
        <v>0.9</v>
      </c>
      <c r="AM23" s="45"/>
      <c r="AN23" s="46" t="n">
        <v>217159.29</v>
      </c>
      <c r="AO23" s="47"/>
      <c r="AP23" s="46" t="n">
        <v>1050000</v>
      </c>
      <c r="AQ23" s="48" t="n">
        <f aca="false">AO23/AP23</f>
        <v>0</v>
      </c>
      <c r="AR23" s="49"/>
      <c r="AS23" s="49"/>
      <c r="AT23" s="70"/>
      <c r="AU23" s="51" t="s">
        <v>276</v>
      </c>
      <c r="AV23" s="51" t="s">
        <v>278</v>
      </c>
      <c r="AW23" s="51" t="s">
        <v>240</v>
      </c>
      <c r="AX23" s="51" t="s">
        <v>241</v>
      </c>
    </row>
    <row r="24" customFormat="false" ht="126" hidden="false" customHeight="true" outlineLevel="0" collapsed="false">
      <c r="A24" s="38"/>
      <c r="B24" s="39"/>
      <c r="C24" s="40" t="s">
        <v>287</v>
      </c>
      <c r="D24" s="40" t="s">
        <v>288</v>
      </c>
      <c r="E24" s="41" t="s">
        <v>53</v>
      </c>
      <c r="F24" s="40" t="s">
        <v>239</v>
      </c>
      <c r="G24" s="40" t="s">
        <v>240</v>
      </c>
      <c r="H24" s="40" t="s">
        <v>259</v>
      </c>
      <c r="I24" s="41" t="s">
        <v>289</v>
      </c>
      <c r="J24" s="42" t="s">
        <v>290</v>
      </c>
      <c r="K24" s="40" t="s">
        <v>291</v>
      </c>
      <c r="L24" s="40" t="n">
        <v>71</v>
      </c>
      <c r="M24" s="41" t="n">
        <v>3</v>
      </c>
      <c r="N24" s="41"/>
      <c r="O24" s="41" t="s">
        <v>60</v>
      </c>
      <c r="P24" s="41"/>
      <c r="Q24" s="41"/>
      <c r="R24" s="41"/>
      <c r="S24" s="41"/>
      <c r="T24" s="41"/>
      <c r="U24" s="41" t="s">
        <v>259</v>
      </c>
      <c r="V24" s="41" t="s">
        <v>259</v>
      </c>
      <c r="W24" s="41" t="s">
        <v>292</v>
      </c>
      <c r="X24" s="41" t="s">
        <v>293</v>
      </c>
      <c r="Y24" s="41" t="s">
        <v>165</v>
      </c>
      <c r="Z24" s="41"/>
      <c r="AA24" s="41" t="s">
        <v>67</v>
      </c>
      <c r="AB24" s="41"/>
      <c r="AC24" s="41"/>
      <c r="AD24" s="41" t="s">
        <v>294</v>
      </c>
      <c r="AE24" s="41" t="s">
        <v>295</v>
      </c>
      <c r="AF24" s="71" t="s">
        <v>296</v>
      </c>
      <c r="AG24" s="41" t="s">
        <v>297</v>
      </c>
      <c r="AH24" s="43" t="n">
        <v>45104</v>
      </c>
      <c r="AI24" s="43" t="n">
        <v>45104</v>
      </c>
      <c r="AJ24" s="44" t="n">
        <v>0.05</v>
      </c>
      <c r="AK24" s="44" t="n">
        <v>0.17</v>
      </c>
      <c r="AL24" s="44" t="n">
        <v>0.31</v>
      </c>
      <c r="AM24" s="45"/>
      <c r="AN24" s="46" t="n">
        <v>569871.27</v>
      </c>
      <c r="AO24" s="47"/>
      <c r="AP24" s="46" t="n">
        <v>2275000</v>
      </c>
      <c r="AQ24" s="48" t="n">
        <f aca="false">AO24/AP24</f>
        <v>0</v>
      </c>
      <c r="AR24" s="49"/>
      <c r="AS24" s="49"/>
      <c r="AT24" s="53"/>
      <c r="AU24" s="51" t="s">
        <v>287</v>
      </c>
      <c r="AV24" s="51" t="s">
        <v>239</v>
      </c>
      <c r="AW24" s="51" t="s">
        <v>240</v>
      </c>
      <c r="AX24" s="40" t="s">
        <v>298</v>
      </c>
    </row>
    <row r="25" customFormat="false" ht="122.7" hidden="false" customHeight="true" outlineLevel="0" collapsed="false">
      <c r="A25" s="38"/>
      <c r="B25" s="39"/>
      <c r="C25" s="40" t="s">
        <v>299</v>
      </c>
      <c r="D25" s="40" t="s">
        <v>300</v>
      </c>
      <c r="E25" s="41" t="s">
        <v>53</v>
      </c>
      <c r="F25" s="40" t="s">
        <v>239</v>
      </c>
      <c r="G25" s="40" t="s">
        <v>240</v>
      </c>
      <c r="H25" s="40" t="s">
        <v>259</v>
      </c>
      <c r="I25" s="41" t="s">
        <v>289</v>
      </c>
      <c r="J25" s="42" t="s">
        <v>301</v>
      </c>
      <c r="K25" s="40" t="s">
        <v>302</v>
      </c>
      <c r="L25" s="40" t="n">
        <v>25</v>
      </c>
      <c r="M25" s="41" t="n">
        <v>3</v>
      </c>
      <c r="N25" s="41"/>
      <c r="O25" s="41" t="s">
        <v>60</v>
      </c>
      <c r="P25" s="41"/>
      <c r="Q25" s="41"/>
      <c r="R25" s="41"/>
      <c r="S25" s="41"/>
      <c r="T25" s="41"/>
      <c r="U25" s="41" t="s">
        <v>259</v>
      </c>
      <c r="V25" s="41" t="s">
        <v>259</v>
      </c>
      <c r="W25" s="41" t="s">
        <v>292</v>
      </c>
      <c r="X25" s="41" t="s">
        <v>293</v>
      </c>
      <c r="Y25" s="41" t="s">
        <v>165</v>
      </c>
      <c r="Z25" s="41"/>
      <c r="AA25" s="41" t="s">
        <v>67</v>
      </c>
      <c r="AB25" s="41"/>
      <c r="AC25" s="41"/>
      <c r="AD25" s="41" t="s">
        <v>294</v>
      </c>
      <c r="AE25" s="41" t="s">
        <v>303</v>
      </c>
      <c r="AF25" s="41" t="s">
        <v>304</v>
      </c>
      <c r="AG25" s="71" t="s">
        <v>305</v>
      </c>
      <c r="AH25" s="43" t="n">
        <v>45106</v>
      </c>
      <c r="AI25" s="43" t="n">
        <v>45106</v>
      </c>
      <c r="AJ25" s="44" t="n">
        <v>0.01</v>
      </c>
      <c r="AK25" s="44" t="n">
        <v>0.11</v>
      </c>
      <c r="AL25" s="44" t="n">
        <v>0.29</v>
      </c>
      <c r="AM25" s="45"/>
      <c r="AN25" s="46" t="n">
        <v>533774.21</v>
      </c>
      <c r="AO25" s="47"/>
      <c r="AP25" s="46" t="n">
        <v>1685000</v>
      </c>
      <c r="AQ25" s="48" t="n">
        <f aca="false">AO25/AP25</f>
        <v>0</v>
      </c>
      <c r="AR25" s="49"/>
      <c r="AS25" s="49"/>
      <c r="AT25" s="53"/>
      <c r="AU25" s="51" t="s">
        <v>299</v>
      </c>
      <c r="AV25" s="51" t="s">
        <v>239</v>
      </c>
      <c r="AW25" s="51" t="s">
        <v>240</v>
      </c>
      <c r="AX25" s="40" t="s">
        <v>298</v>
      </c>
    </row>
    <row r="26" customFormat="false" ht="134.3" hidden="false" customHeight="true" outlineLevel="0" collapsed="false">
      <c r="A26" s="38"/>
      <c r="B26" s="39"/>
      <c r="C26" s="40" t="s">
        <v>306</v>
      </c>
      <c r="D26" s="40" t="s">
        <v>307</v>
      </c>
      <c r="E26" s="41" t="s">
        <v>53</v>
      </c>
      <c r="F26" s="40" t="s">
        <v>308</v>
      </c>
      <c r="G26" s="40" t="s">
        <v>240</v>
      </c>
      <c r="H26" s="40" t="s">
        <v>309</v>
      </c>
      <c r="I26" s="54" t="s">
        <v>310</v>
      </c>
      <c r="J26" s="42" t="s">
        <v>311</v>
      </c>
      <c r="K26" s="40" t="s">
        <v>312</v>
      </c>
      <c r="L26" s="40" t="n">
        <v>10</v>
      </c>
      <c r="M26" s="41" t="n">
        <v>3</v>
      </c>
      <c r="N26" s="41" t="s">
        <v>130</v>
      </c>
      <c r="O26" s="41" t="s">
        <v>130</v>
      </c>
      <c r="P26" s="41"/>
      <c r="Q26" s="41"/>
      <c r="R26" s="41"/>
      <c r="S26" s="41"/>
      <c r="T26" s="72" t="s">
        <v>212</v>
      </c>
      <c r="U26" s="41"/>
      <c r="V26" s="41" t="s">
        <v>313</v>
      </c>
      <c r="W26" s="41" t="s">
        <v>314</v>
      </c>
      <c r="X26" s="41" t="s">
        <v>315</v>
      </c>
      <c r="Y26" s="41" t="s">
        <v>165</v>
      </c>
      <c r="Z26" s="41"/>
      <c r="AA26" s="41" t="s">
        <v>67</v>
      </c>
      <c r="AB26" s="41"/>
      <c r="AC26" s="41"/>
      <c r="AD26" s="41" t="s">
        <v>316</v>
      </c>
      <c r="AE26" s="41" t="s">
        <v>317</v>
      </c>
      <c r="AF26" s="41" t="s">
        <v>318</v>
      </c>
      <c r="AG26" s="73" t="s">
        <v>319</v>
      </c>
      <c r="AH26" s="43" t="n">
        <v>45103</v>
      </c>
      <c r="AI26" s="43" t="n">
        <v>45103</v>
      </c>
      <c r="AJ26" s="44" t="n">
        <v>0.0711</v>
      </c>
      <c r="AK26" s="44" t="n">
        <v>0.16</v>
      </c>
      <c r="AL26" s="44" t="n">
        <v>0.23</v>
      </c>
      <c r="AM26" s="45"/>
      <c r="AN26" s="46" t="n">
        <v>401783.37</v>
      </c>
      <c r="AO26" s="47"/>
      <c r="AP26" s="46" t="n">
        <v>1788520</v>
      </c>
      <c r="AQ26" s="48" t="n">
        <f aca="false">AO26/AP26</f>
        <v>0</v>
      </c>
      <c r="AR26" s="49"/>
      <c r="AS26" s="49"/>
      <c r="AT26" s="53"/>
      <c r="AU26" s="51" t="s">
        <v>306</v>
      </c>
      <c r="AV26" s="51" t="s">
        <v>308</v>
      </c>
      <c r="AW26" s="51" t="s">
        <v>240</v>
      </c>
      <c r="AX26" s="40" t="s">
        <v>320</v>
      </c>
    </row>
    <row r="27" customFormat="false" ht="126" hidden="false" customHeight="true" outlineLevel="0" collapsed="false">
      <c r="A27" s="38"/>
      <c r="B27" s="39"/>
      <c r="C27" s="40" t="s">
        <v>321</v>
      </c>
      <c r="D27" s="40" t="s">
        <v>322</v>
      </c>
      <c r="E27" s="41" t="s">
        <v>53</v>
      </c>
      <c r="F27" s="40" t="s">
        <v>308</v>
      </c>
      <c r="G27" s="40" t="s">
        <v>240</v>
      </c>
      <c r="H27" s="40" t="s">
        <v>309</v>
      </c>
      <c r="I27" s="54" t="s">
        <v>310</v>
      </c>
      <c r="J27" s="42" t="s">
        <v>323</v>
      </c>
      <c r="K27" s="40" t="s">
        <v>324</v>
      </c>
      <c r="L27" s="40" t="n">
        <v>8</v>
      </c>
      <c r="M27" s="41" t="n">
        <v>3</v>
      </c>
      <c r="N27" s="41"/>
      <c r="O27" s="41" t="s">
        <v>130</v>
      </c>
      <c r="P27" s="41"/>
      <c r="Q27" s="41"/>
      <c r="R27" s="41"/>
      <c r="S27" s="41"/>
      <c r="T27" s="41"/>
      <c r="U27" s="41"/>
      <c r="V27" s="41" t="s">
        <v>313</v>
      </c>
      <c r="W27" s="41" t="s">
        <v>314</v>
      </c>
      <c r="X27" s="41" t="s">
        <v>325</v>
      </c>
      <c r="Y27" s="41" t="s">
        <v>165</v>
      </c>
      <c r="Z27" s="41"/>
      <c r="AA27" s="41" t="s">
        <v>67</v>
      </c>
      <c r="AB27" s="41"/>
      <c r="AC27" s="41"/>
      <c r="AD27" s="41" t="s">
        <v>326</v>
      </c>
      <c r="AE27" s="41" t="s">
        <v>327</v>
      </c>
      <c r="AF27" s="41" t="s">
        <v>328</v>
      </c>
      <c r="AG27" s="73" t="s">
        <v>329</v>
      </c>
      <c r="AH27" s="43" t="n">
        <v>45089</v>
      </c>
      <c r="AI27" s="43" t="n">
        <v>45089</v>
      </c>
      <c r="AJ27" s="44" t="n">
        <v>0.301</v>
      </c>
      <c r="AK27" s="44" t="n">
        <v>0.9</v>
      </c>
      <c r="AL27" s="44" t="n">
        <v>1</v>
      </c>
      <c r="AM27" s="45"/>
      <c r="AN27" s="46" t="n">
        <v>319354.84</v>
      </c>
      <c r="AO27" s="47"/>
      <c r="AP27" s="46" t="n">
        <v>400000</v>
      </c>
      <c r="AQ27" s="48" t="n">
        <f aca="false">AO27/AP27</f>
        <v>0</v>
      </c>
      <c r="AR27" s="49"/>
      <c r="AS27" s="49"/>
      <c r="AT27" s="53"/>
      <c r="AU27" s="51" t="s">
        <v>321</v>
      </c>
      <c r="AV27" s="51" t="s">
        <v>308</v>
      </c>
      <c r="AW27" s="51" t="s">
        <v>240</v>
      </c>
      <c r="AX27" s="40" t="s">
        <v>320</v>
      </c>
    </row>
    <row r="28" customFormat="false" ht="122.7" hidden="false" customHeight="true" outlineLevel="0" collapsed="false">
      <c r="A28" s="38"/>
      <c r="B28" s="39"/>
      <c r="C28" s="40" t="s">
        <v>330</v>
      </c>
      <c r="D28" s="40" t="s">
        <v>331</v>
      </c>
      <c r="E28" s="41" t="s">
        <v>53</v>
      </c>
      <c r="F28" s="40" t="s">
        <v>308</v>
      </c>
      <c r="G28" s="40" t="s">
        <v>240</v>
      </c>
      <c r="H28" s="40" t="s">
        <v>309</v>
      </c>
      <c r="I28" s="54" t="s">
        <v>310</v>
      </c>
      <c r="J28" s="42" t="s">
        <v>332</v>
      </c>
      <c r="K28" s="40" t="s">
        <v>333</v>
      </c>
      <c r="L28" s="40" t="n">
        <v>30</v>
      </c>
      <c r="M28" s="41" t="n">
        <v>3</v>
      </c>
      <c r="N28" s="41"/>
      <c r="O28" s="41" t="s">
        <v>130</v>
      </c>
      <c r="P28" s="41"/>
      <c r="Q28" s="41"/>
      <c r="R28" s="41"/>
      <c r="S28" s="41"/>
      <c r="T28" s="41"/>
      <c r="U28" s="41"/>
      <c r="V28" s="41" t="s">
        <v>313</v>
      </c>
      <c r="W28" s="41" t="s">
        <v>314</v>
      </c>
      <c r="X28" s="41" t="s">
        <v>325</v>
      </c>
      <c r="Y28" s="41" t="s">
        <v>165</v>
      </c>
      <c r="Z28" s="41"/>
      <c r="AA28" s="41" t="s">
        <v>67</v>
      </c>
      <c r="AB28" s="41"/>
      <c r="AC28" s="41"/>
      <c r="AD28" s="41" t="s">
        <v>334</v>
      </c>
      <c r="AE28" s="41" t="s">
        <v>335</v>
      </c>
      <c r="AF28" s="41" t="s">
        <v>336</v>
      </c>
      <c r="AG28" s="73" t="s">
        <v>337</v>
      </c>
      <c r="AH28" s="43" t="n">
        <v>45082</v>
      </c>
      <c r="AI28" s="43" t="n">
        <v>45082</v>
      </c>
      <c r="AJ28" s="44" t="n">
        <v>0.1448</v>
      </c>
      <c r="AK28" s="44" t="n">
        <v>0.33</v>
      </c>
      <c r="AL28" s="44" t="n">
        <v>0.9</v>
      </c>
      <c r="AM28" s="45"/>
      <c r="AN28" s="46" t="n">
        <v>610316.17</v>
      </c>
      <c r="AO28" s="47"/>
      <c r="AP28" s="46" t="n">
        <v>1500000</v>
      </c>
      <c r="AQ28" s="48" t="n">
        <f aca="false">AO28/AP28</f>
        <v>0</v>
      </c>
      <c r="AR28" s="49"/>
      <c r="AS28" s="49"/>
      <c r="AT28" s="53"/>
      <c r="AU28" s="51" t="s">
        <v>330</v>
      </c>
      <c r="AV28" s="51" t="s">
        <v>308</v>
      </c>
      <c r="AW28" s="51" t="s">
        <v>240</v>
      </c>
      <c r="AX28" s="40" t="s">
        <v>320</v>
      </c>
    </row>
    <row r="29" customFormat="false" ht="117.7" hidden="false" customHeight="true" outlineLevel="0" collapsed="false">
      <c r="A29" s="38"/>
      <c r="B29" s="39"/>
      <c r="C29" s="40" t="s">
        <v>338</v>
      </c>
      <c r="D29" s="40" t="s">
        <v>339</v>
      </c>
      <c r="E29" s="41" t="s">
        <v>53</v>
      </c>
      <c r="F29" s="40" t="s">
        <v>340</v>
      </c>
      <c r="G29" s="40" t="s">
        <v>240</v>
      </c>
      <c r="H29" s="40" t="s">
        <v>341</v>
      </c>
      <c r="I29" s="54" t="s">
        <v>342</v>
      </c>
      <c r="J29" s="42" t="s">
        <v>343</v>
      </c>
      <c r="K29" s="40" t="s">
        <v>344</v>
      </c>
      <c r="L29" s="40" t="n">
        <v>16</v>
      </c>
      <c r="M29" s="41" t="s">
        <v>345</v>
      </c>
      <c r="N29" s="41" t="s">
        <v>60</v>
      </c>
      <c r="O29" s="41" t="s">
        <v>60</v>
      </c>
      <c r="P29" s="41"/>
      <c r="Q29" s="41"/>
      <c r="R29" s="41"/>
      <c r="S29" s="41"/>
      <c r="T29" s="41"/>
      <c r="U29" s="41" t="s">
        <v>341</v>
      </c>
      <c r="V29" s="41" t="s">
        <v>346</v>
      </c>
      <c r="W29" s="41" t="s">
        <v>347</v>
      </c>
      <c r="X29" s="41" t="s">
        <v>348</v>
      </c>
      <c r="Y29" s="41" t="s">
        <v>165</v>
      </c>
      <c r="Z29" s="41"/>
      <c r="AA29" s="41" t="s">
        <v>67</v>
      </c>
      <c r="AB29" s="41"/>
      <c r="AC29" s="41"/>
      <c r="AD29" s="41" t="s">
        <v>349</v>
      </c>
      <c r="AE29" s="41" t="s">
        <v>350</v>
      </c>
      <c r="AF29" s="41" t="s">
        <v>351</v>
      </c>
      <c r="AG29" s="41" t="s">
        <v>352</v>
      </c>
      <c r="AH29" s="43" t="n">
        <v>45082</v>
      </c>
      <c r="AI29" s="43" t="n">
        <v>45082</v>
      </c>
      <c r="AJ29" s="44" t="n">
        <v>0.2917</v>
      </c>
      <c r="AK29" s="44" t="n">
        <v>0.8716</v>
      </c>
      <c r="AL29" s="44" t="n">
        <v>0.9506</v>
      </c>
      <c r="AM29" s="45"/>
      <c r="AN29" s="46" t="n">
        <v>619324.44</v>
      </c>
      <c r="AO29" s="47"/>
      <c r="AP29" s="46" t="n">
        <v>800000</v>
      </c>
      <c r="AQ29" s="48" t="n">
        <f aca="false">AO29/AP29</f>
        <v>0</v>
      </c>
      <c r="AR29" s="49"/>
      <c r="AS29" s="49"/>
      <c r="AT29" s="53"/>
      <c r="AU29" s="51" t="s">
        <v>338</v>
      </c>
      <c r="AV29" s="51" t="s">
        <v>340</v>
      </c>
      <c r="AW29" s="51" t="s">
        <v>240</v>
      </c>
      <c r="AX29" s="40" t="s">
        <v>353</v>
      </c>
    </row>
    <row r="30" customFormat="false" ht="131" hidden="false" customHeight="true" outlineLevel="0" collapsed="false">
      <c r="A30" s="38"/>
      <c r="B30" s="39"/>
      <c r="C30" s="40" t="s">
        <v>354</v>
      </c>
      <c r="D30" s="40" t="s">
        <v>355</v>
      </c>
      <c r="E30" s="41" t="s">
        <v>53</v>
      </c>
      <c r="F30" s="40" t="s">
        <v>356</v>
      </c>
      <c r="G30" s="40" t="s">
        <v>240</v>
      </c>
      <c r="H30" s="40" t="s">
        <v>357</v>
      </c>
      <c r="I30" s="41" t="n">
        <v>82000210011</v>
      </c>
      <c r="J30" s="42" t="s">
        <v>358</v>
      </c>
      <c r="K30" s="40" t="s">
        <v>359</v>
      </c>
      <c r="L30" s="40" t="n">
        <v>16</v>
      </c>
      <c r="M30" s="41" t="n">
        <v>4</v>
      </c>
      <c r="N30" s="57"/>
      <c r="O30" s="41" t="s">
        <v>130</v>
      </c>
      <c r="P30" s="57"/>
      <c r="Q30" s="57"/>
      <c r="R30" s="57"/>
      <c r="S30" s="57"/>
      <c r="T30" s="41"/>
      <c r="U30" s="41"/>
      <c r="V30" s="41" t="s">
        <v>360</v>
      </c>
      <c r="W30" s="41" t="s">
        <v>361</v>
      </c>
      <c r="X30" s="41" t="s">
        <v>362</v>
      </c>
      <c r="Y30" s="41" t="s">
        <v>165</v>
      </c>
      <c r="Z30" s="41"/>
      <c r="AA30" s="41" t="s">
        <v>212</v>
      </c>
      <c r="AB30" s="41" t="s">
        <v>363</v>
      </c>
      <c r="AC30" s="41"/>
      <c r="AD30" s="41" t="s">
        <v>364</v>
      </c>
      <c r="AE30" s="41" t="s">
        <v>365</v>
      </c>
      <c r="AF30" s="74" t="s">
        <v>366</v>
      </c>
      <c r="AG30" s="40" t="s">
        <v>367</v>
      </c>
      <c r="AH30" s="75" t="n">
        <v>45106</v>
      </c>
      <c r="AI30" s="75" t="n">
        <v>45106</v>
      </c>
      <c r="AJ30" s="44" t="n">
        <v>0.15</v>
      </c>
      <c r="AK30" s="44" t="n">
        <v>0.396</v>
      </c>
      <c r="AL30" s="44" t="n">
        <v>0.9</v>
      </c>
      <c r="AM30" s="45"/>
      <c r="AN30" s="62" t="n">
        <v>345678.73</v>
      </c>
      <c r="AO30" s="63"/>
      <c r="AP30" s="62" t="n">
        <v>800000</v>
      </c>
      <c r="AQ30" s="48" t="n">
        <f aca="false">AO30/AP30</f>
        <v>0</v>
      </c>
      <c r="AR30" s="49"/>
      <c r="AS30" s="49"/>
      <c r="AT30" s="70"/>
      <c r="AU30" s="51" t="s">
        <v>354</v>
      </c>
      <c r="AV30" s="51" t="s">
        <v>356</v>
      </c>
      <c r="AW30" s="51" t="s">
        <v>240</v>
      </c>
      <c r="AX30" s="40" t="s">
        <v>368</v>
      </c>
    </row>
    <row r="31" customFormat="false" ht="131" hidden="false" customHeight="true" outlineLevel="0" collapsed="false">
      <c r="A31" s="38"/>
      <c r="B31" s="39"/>
      <c r="C31" s="40" t="s">
        <v>369</v>
      </c>
      <c r="D31" s="40" t="s">
        <v>370</v>
      </c>
      <c r="E31" s="41" t="s">
        <v>53</v>
      </c>
      <c r="F31" s="40" t="s">
        <v>356</v>
      </c>
      <c r="G31" s="40" t="s">
        <v>240</v>
      </c>
      <c r="H31" s="40" t="s">
        <v>357</v>
      </c>
      <c r="I31" s="41" t="n">
        <v>82000210011</v>
      </c>
      <c r="J31" s="42" t="s">
        <v>371</v>
      </c>
      <c r="K31" s="40" t="s">
        <v>372</v>
      </c>
      <c r="L31" s="40" t="n">
        <v>10</v>
      </c>
      <c r="M31" s="41" t="n">
        <v>4</v>
      </c>
      <c r="N31" s="57"/>
      <c r="O31" s="41" t="s">
        <v>130</v>
      </c>
      <c r="P31" s="41"/>
      <c r="Q31" s="57"/>
      <c r="R31" s="57"/>
      <c r="S31" s="57"/>
      <c r="T31" s="41"/>
      <c r="U31" s="41"/>
      <c r="V31" s="41" t="s">
        <v>360</v>
      </c>
      <c r="W31" s="41" t="s">
        <v>361</v>
      </c>
      <c r="X31" s="41" t="s">
        <v>373</v>
      </c>
      <c r="Y31" s="41" t="s">
        <v>165</v>
      </c>
      <c r="Z31" s="41"/>
      <c r="AA31" s="41" t="s">
        <v>212</v>
      </c>
      <c r="AB31" s="41" t="s">
        <v>374</v>
      </c>
      <c r="AC31" s="41" t="s">
        <v>375</v>
      </c>
      <c r="AD31" s="41" t="s">
        <v>247</v>
      </c>
      <c r="AE31" s="41" t="s">
        <v>376</v>
      </c>
      <c r="AF31" s="41" t="s">
        <v>377</v>
      </c>
      <c r="AG31" s="40" t="s">
        <v>378</v>
      </c>
      <c r="AH31" s="75" t="n">
        <v>-620032</v>
      </c>
      <c r="AI31" s="75" t="n">
        <v>45075</v>
      </c>
      <c r="AJ31" s="44" t="n">
        <v>0.3</v>
      </c>
      <c r="AK31" s="44" t="n">
        <v>0.7253</v>
      </c>
      <c r="AL31" s="44" t="n">
        <v>0.7253</v>
      </c>
      <c r="AM31" s="45"/>
      <c r="AN31" s="46" t="n">
        <v>362041.13</v>
      </c>
      <c r="AO31" s="47"/>
      <c r="AP31" s="46" t="n">
        <v>500000</v>
      </c>
      <c r="AQ31" s="48" t="n">
        <f aca="false">AO31/AP31</f>
        <v>0</v>
      </c>
      <c r="AR31" s="49"/>
      <c r="AS31" s="49"/>
      <c r="AT31" s="70"/>
      <c r="AU31" s="51" t="s">
        <v>369</v>
      </c>
      <c r="AV31" s="51" t="s">
        <v>356</v>
      </c>
      <c r="AW31" s="51" t="s">
        <v>240</v>
      </c>
      <c r="AX31" s="40" t="s">
        <v>368</v>
      </c>
    </row>
    <row r="32" customFormat="false" ht="119.4" hidden="false" customHeight="true" outlineLevel="0" collapsed="false">
      <c r="A32" s="38"/>
      <c r="B32" s="39"/>
      <c r="C32" s="40" t="s">
        <v>379</v>
      </c>
      <c r="D32" s="40" t="s">
        <v>380</v>
      </c>
      <c r="E32" s="41" t="s">
        <v>53</v>
      </c>
      <c r="F32" s="40" t="s">
        <v>356</v>
      </c>
      <c r="G32" s="40" t="s">
        <v>240</v>
      </c>
      <c r="H32" s="40" t="s">
        <v>357</v>
      </c>
      <c r="I32" s="41" t="n">
        <v>82000210011</v>
      </c>
      <c r="J32" s="42" t="s">
        <v>381</v>
      </c>
      <c r="K32" s="40" t="s">
        <v>382</v>
      </c>
      <c r="L32" s="40" t="n">
        <v>7</v>
      </c>
      <c r="M32" s="41" t="n">
        <v>4</v>
      </c>
      <c r="N32" s="57"/>
      <c r="O32" s="41" t="s">
        <v>130</v>
      </c>
      <c r="P32" s="41"/>
      <c r="Q32" s="57"/>
      <c r="R32" s="57"/>
      <c r="S32" s="57"/>
      <c r="T32" s="41"/>
      <c r="U32" s="41"/>
      <c r="V32" s="41" t="s">
        <v>360</v>
      </c>
      <c r="W32" s="41" t="s">
        <v>361</v>
      </c>
      <c r="X32" s="41" t="s">
        <v>383</v>
      </c>
      <c r="Y32" s="41" t="s">
        <v>165</v>
      </c>
      <c r="Z32" s="41"/>
      <c r="AA32" s="41" t="s">
        <v>212</v>
      </c>
      <c r="AB32" s="41" t="s">
        <v>374</v>
      </c>
      <c r="AC32" s="41" t="s">
        <v>384</v>
      </c>
      <c r="AD32" s="41" t="s">
        <v>247</v>
      </c>
      <c r="AE32" s="41" t="s">
        <v>385</v>
      </c>
      <c r="AF32" s="41" t="s">
        <v>386</v>
      </c>
      <c r="AG32" s="41" t="s">
        <v>387</v>
      </c>
      <c r="AH32" s="75" t="n">
        <v>45097</v>
      </c>
      <c r="AI32" s="75" t="n">
        <v>45097</v>
      </c>
      <c r="AJ32" s="44" t="n">
        <v>0.3</v>
      </c>
      <c r="AK32" s="44" t="n">
        <v>0.7987</v>
      </c>
      <c r="AL32" s="44" t="n">
        <v>0.7987</v>
      </c>
      <c r="AM32" s="45"/>
      <c r="AN32" s="46" t="n">
        <v>248360.04</v>
      </c>
      <c r="AO32" s="47"/>
      <c r="AP32" s="46" t="n">
        <v>350000</v>
      </c>
      <c r="AQ32" s="48" t="n">
        <f aca="false">AO32/AP32</f>
        <v>0</v>
      </c>
      <c r="AR32" s="49"/>
      <c r="AS32" s="49"/>
      <c r="AT32" s="70"/>
      <c r="AU32" s="51" t="s">
        <v>379</v>
      </c>
      <c r="AV32" s="51" t="s">
        <v>356</v>
      </c>
      <c r="AW32" s="51" t="s">
        <v>240</v>
      </c>
      <c r="AX32" s="40" t="s">
        <v>368</v>
      </c>
    </row>
    <row r="33" customFormat="false" ht="122.7" hidden="false" customHeight="true" outlineLevel="0" collapsed="false">
      <c r="A33" s="38"/>
      <c r="B33" s="39"/>
      <c r="C33" s="40" t="s">
        <v>388</v>
      </c>
      <c r="D33" s="40" t="s">
        <v>389</v>
      </c>
      <c r="E33" s="41" t="s">
        <v>53</v>
      </c>
      <c r="F33" s="40" t="s">
        <v>390</v>
      </c>
      <c r="G33" s="40" t="s">
        <v>240</v>
      </c>
      <c r="H33" s="40" t="s">
        <v>391</v>
      </c>
      <c r="I33" s="54" t="s">
        <v>392</v>
      </c>
      <c r="J33" s="42" t="s">
        <v>393</v>
      </c>
      <c r="K33" s="40" t="s">
        <v>394</v>
      </c>
      <c r="L33" s="40" t="n">
        <v>14</v>
      </c>
      <c r="M33" s="41" t="n">
        <v>3</v>
      </c>
      <c r="N33" s="41"/>
      <c r="O33" s="41" t="s">
        <v>130</v>
      </c>
      <c r="P33" s="41" t="s">
        <v>130</v>
      </c>
      <c r="Q33" s="41"/>
      <c r="R33" s="41"/>
      <c r="S33" s="41"/>
      <c r="T33" s="41"/>
      <c r="U33" s="41"/>
      <c r="V33" s="41" t="s">
        <v>395</v>
      </c>
      <c r="W33" s="41" t="s">
        <v>396</v>
      </c>
      <c r="X33" s="41" t="s">
        <v>397</v>
      </c>
      <c r="Y33" s="41" t="s">
        <v>398</v>
      </c>
      <c r="Z33" s="41"/>
      <c r="AA33" s="41" t="s">
        <v>67</v>
      </c>
      <c r="AB33" s="41"/>
      <c r="AC33" s="41"/>
      <c r="AD33" s="41" t="s">
        <v>399</v>
      </c>
      <c r="AE33" s="41" t="s">
        <v>400</v>
      </c>
      <c r="AF33" s="41" t="s">
        <v>401</v>
      </c>
      <c r="AG33" s="41" t="s">
        <v>402</v>
      </c>
      <c r="AH33" s="43" t="n">
        <v>45105</v>
      </c>
      <c r="AI33" s="43" t="n">
        <v>45105</v>
      </c>
      <c r="AJ33" s="44" t="n">
        <v>0</v>
      </c>
      <c r="AK33" s="44" t="n">
        <v>0</v>
      </c>
      <c r="AL33" s="44" t="n">
        <v>0.1631</v>
      </c>
      <c r="AM33" s="45"/>
      <c r="AN33" s="62" t="n">
        <v>130415.21</v>
      </c>
      <c r="AO33" s="63"/>
      <c r="AP33" s="46" t="n">
        <v>700000</v>
      </c>
      <c r="AQ33" s="48" t="n">
        <f aca="false">AO33/AP33</f>
        <v>0</v>
      </c>
      <c r="AR33" s="49"/>
      <c r="AS33" s="49"/>
      <c r="AT33" s="76"/>
      <c r="AU33" s="51" t="s">
        <v>388</v>
      </c>
      <c r="AV33" s="51" t="s">
        <v>390</v>
      </c>
      <c r="AW33" s="51" t="s">
        <v>240</v>
      </c>
      <c r="AX33" s="40" t="s">
        <v>403</v>
      </c>
    </row>
    <row r="34" customFormat="false" ht="122.7" hidden="false" customHeight="true" outlineLevel="0" collapsed="false">
      <c r="A34" s="38"/>
      <c r="B34" s="39"/>
      <c r="C34" s="40" t="s">
        <v>404</v>
      </c>
      <c r="D34" s="40" t="s">
        <v>405</v>
      </c>
      <c r="E34" s="41" t="s">
        <v>53</v>
      </c>
      <c r="F34" s="40" t="s">
        <v>406</v>
      </c>
      <c r="G34" s="40" t="s">
        <v>240</v>
      </c>
      <c r="H34" s="40" t="s">
        <v>407</v>
      </c>
      <c r="I34" s="54" t="s">
        <v>408</v>
      </c>
      <c r="J34" s="42" t="s">
        <v>409</v>
      </c>
      <c r="K34" s="40" t="s">
        <v>410</v>
      </c>
      <c r="L34" s="40" t="n">
        <v>29</v>
      </c>
      <c r="M34" s="41" t="n">
        <v>3</v>
      </c>
      <c r="N34" s="41"/>
      <c r="O34" s="41" t="s">
        <v>130</v>
      </c>
      <c r="P34" s="41"/>
      <c r="Q34" s="41"/>
      <c r="R34" s="41"/>
      <c r="S34" s="41"/>
      <c r="T34" s="41"/>
      <c r="U34" s="41"/>
      <c r="V34" s="41" t="s">
        <v>411</v>
      </c>
      <c r="W34" s="41" t="s">
        <v>412</v>
      </c>
      <c r="X34" s="41" t="s">
        <v>64</v>
      </c>
      <c r="Y34" s="41" t="s">
        <v>165</v>
      </c>
      <c r="Z34" s="41" t="s">
        <v>413</v>
      </c>
      <c r="AA34" s="41" t="s">
        <v>212</v>
      </c>
      <c r="AB34" s="41" t="s">
        <v>414</v>
      </c>
      <c r="AC34" s="41"/>
      <c r="AD34" s="41" t="s">
        <v>415</v>
      </c>
      <c r="AE34" s="41" t="s">
        <v>416</v>
      </c>
      <c r="AF34" s="71" t="s">
        <v>417</v>
      </c>
      <c r="AG34" s="41" t="s">
        <v>418</v>
      </c>
      <c r="AH34" s="77" t="n">
        <v>45105</v>
      </c>
      <c r="AI34" s="41" t="s">
        <v>419</v>
      </c>
      <c r="AJ34" s="44" t="n">
        <v>0</v>
      </c>
      <c r="AK34" s="44" t="n">
        <v>0.03</v>
      </c>
      <c r="AL34" s="44" t="n">
        <v>0.03</v>
      </c>
      <c r="AM34" s="45"/>
      <c r="AN34" s="46" t="n">
        <v>309248.14</v>
      </c>
      <c r="AO34" s="47"/>
      <c r="AP34" s="46" t="n">
        <v>1450000</v>
      </c>
      <c r="AQ34" s="48" t="n">
        <f aca="false">AO34/AP34</f>
        <v>0</v>
      </c>
      <c r="AR34" s="49"/>
      <c r="AS34" s="49"/>
      <c r="AT34" s="64"/>
      <c r="AU34" s="51" t="s">
        <v>404</v>
      </c>
      <c r="AV34" s="51" t="s">
        <v>406</v>
      </c>
      <c r="AW34" s="51" t="s">
        <v>240</v>
      </c>
      <c r="AX34" s="40" t="s">
        <v>420</v>
      </c>
    </row>
    <row r="35" customFormat="false" ht="122.7" hidden="false" customHeight="true" outlineLevel="0" collapsed="false">
      <c r="A35" s="38"/>
      <c r="B35" s="39"/>
      <c r="C35" s="40" t="s">
        <v>421</v>
      </c>
      <c r="D35" s="40" t="s">
        <v>422</v>
      </c>
      <c r="E35" s="41" t="s">
        <v>53</v>
      </c>
      <c r="F35" s="40" t="s">
        <v>423</v>
      </c>
      <c r="G35" s="40" t="s">
        <v>240</v>
      </c>
      <c r="H35" s="40" t="s">
        <v>424</v>
      </c>
      <c r="I35" s="41" t="s">
        <v>425</v>
      </c>
      <c r="J35" s="42" t="s">
        <v>426</v>
      </c>
      <c r="K35" s="40" t="s">
        <v>427</v>
      </c>
      <c r="L35" s="40" t="n">
        <v>12</v>
      </c>
      <c r="M35" s="41" t="n">
        <v>3</v>
      </c>
      <c r="N35" s="41"/>
      <c r="O35" s="41" t="s">
        <v>60</v>
      </c>
      <c r="P35" s="41"/>
      <c r="Q35" s="41"/>
      <c r="R35" s="41"/>
      <c r="S35" s="41"/>
      <c r="T35" s="41"/>
      <c r="U35" s="41"/>
      <c r="V35" s="41" t="s">
        <v>428</v>
      </c>
      <c r="W35" s="41" t="s">
        <v>429</v>
      </c>
      <c r="X35" s="41" t="s">
        <v>430</v>
      </c>
      <c r="Y35" s="41" t="s">
        <v>165</v>
      </c>
      <c r="Z35" s="41"/>
      <c r="AA35" s="41" t="s">
        <v>67</v>
      </c>
      <c r="AB35" s="41"/>
      <c r="AC35" s="41" t="s">
        <v>431</v>
      </c>
      <c r="AD35" s="41" t="s">
        <v>432</v>
      </c>
      <c r="AE35" s="41" t="s">
        <v>433</v>
      </c>
      <c r="AF35" s="41" t="s">
        <v>434</v>
      </c>
      <c r="AG35" s="78" t="s">
        <v>435</v>
      </c>
      <c r="AH35" s="43" t="n">
        <v>45044</v>
      </c>
      <c r="AI35" s="43" t="n">
        <v>45104</v>
      </c>
      <c r="AJ35" s="44" t="n">
        <v>0.3</v>
      </c>
      <c r="AK35" s="44" t="n">
        <v>0.6</v>
      </c>
      <c r="AL35" s="44" t="n">
        <v>0.673</v>
      </c>
      <c r="AM35" s="45"/>
      <c r="AN35" s="46" t="n">
        <v>214046.03</v>
      </c>
      <c r="AO35" s="47"/>
      <c r="AP35" s="46" t="n">
        <v>407866.25</v>
      </c>
      <c r="AQ35" s="48" t="n">
        <f aca="false">AO35/AP35</f>
        <v>0</v>
      </c>
      <c r="AR35" s="49"/>
      <c r="AS35" s="49"/>
      <c r="AT35" s="53"/>
      <c r="AU35" s="51" t="s">
        <v>421</v>
      </c>
      <c r="AV35" s="51" t="s">
        <v>423</v>
      </c>
      <c r="AW35" s="51" t="s">
        <v>240</v>
      </c>
      <c r="AX35" s="40" t="s">
        <v>436</v>
      </c>
    </row>
    <row r="36" customFormat="false" ht="121.05" hidden="false" customHeight="true" outlineLevel="0" collapsed="false">
      <c r="A36" s="38"/>
      <c r="B36" s="39"/>
      <c r="C36" s="40" t="s">
        <v>437</v>
      </c>
      <c r="D36" s="40" t="s">
        <v>438</v>
      </c>
      <c r="E36" s="41" t="s">
        <v>53</v>
      </c>
      <c r="F36" s="40" t="s">
        <v>423</v>
      </c>
      <c r="G36" s="40" t="s">
        <v>240</v>
      </c>
      <c r="H36" s="40" t="s">
        <v>424</v>
      </c>
      <c r="I36" s="41" t="s">
        <v>425</v>
      </c>
      <c r="J36" s="42" t="s">
        <v>439</v>
      </c>
      <c r="K36" s="40" t="s">
        <v>427</v>
      </c>
      <c r="L36" s="40" t="n">
        <v>11</v>
      </c>
      <c r="M36" s="41" t="n">
        <v>3</v>
      </c>
      <c r="N36" s="41"/>
      <c r="O36" s="41" t="s">
        <v>60</v>
      </c>
      <c r="P36" s="41"/>
      <c r="Q36" s="41"/>
      <c r="R36" s="41"/>
      <c r="S36" s="41"/>
      <c r="T36" s="41"/>
      <c r="U36" s="41"/>
      <c r="V36" s="41" t="s">
        <v>428</v>
      </c>
      <c r="W36" s="41" t="s">
        <v>429</v>
      </c>
      <c r="X36" s="41" t="s">
        <v>430</v>
      </c>
      <c r="Y36" s="41" t="s">
        <v>165</v>
      </c>
      <c r="Z36" s="41"/>
      <c r="AA36" s="41" t="s">
        <v>440</v>
      </c>
      <c r="AB36" s="41" t="s">
        <v>441</v>
      </c>
      <c r="AC36" s="41" t="s">
        <v>442</v>
      </c>
      <c r="AD36" s="41" t="s">
        <v>443</v>
      </c>
      <c r="AE36" s="41" t="s">
        <v>444</v>
      </c>
      <c r="AF36" s="41" t="s">
        <v>445</v>
      </c>
      <c r="AG36" s="41" t="s">
        <v>446</v>
      </c>
      <c r="AH36" s="43" t="n">
        <v>45107</v>
      </c>
      <c r="AI36" s="43" t="n">
        <v>45107</v>
      </c>
      <c r="AJ36" s="44" t="n">
        <v>0.3</v>
      </c>
      <c r="AK36" s="44" t="n">
        <v>0.7</v>
      </c>
      <c r="AL36" s="44" t="n">
        <v>0.745</v>
      </c>
      <c r="AM36" s="45"/>
      <c r="AN36" s="46" t="n">
        <v>193995.53</v>
      </c>
      <c r="AO36" s="47"/>
      <c r="AP36" s="46" t="n">
        <v>293797.83</v>
      </c>
      <c r="AQ36" s="48" t="n">
        <f aca="false">AO36/AP36</f>
        <v>0</v>
      </c>
      <c r="AR36" s="49"/>
      <c r="AS36" s="49"/>
      <c r="AT36" s="53"/>
      <c r="AU36" s="51" t="s">
        <v>437</v>
      </c>
      <c r="AV36" s="51" t="s">
        <v>423</v>
      </c>
      <c r="AW36" s="51" t="s">
        <v>240</v>
      </c>
      <c r="AX36" s="40" t="s">
        <v>436</v>
      </c>
    </row>
    <row r="37" customFormat="false" ht="119.4" hidden="false" customHeight="true" outlineLevel="0" collapsed="false">
      <c r="A37" s="38"/>
      <c r="B37" s="39"/>
      <c r="C37" s="40" t="s">
        <v>447</v>
      </c>
      <c r="D37" s="40" t="s">
        <v>448</v>
      </c>
      <c r="E37" s="41" t="s">
        <v>53</v>
      </c>
      <c r="F37" s="40" t="s">
        <v>423</v>
      </c>
      <c r="G37" s="40" t="s">
        <v>240</v>
      </c>
      <c r="H37" s="40" t="s">
        <v>424</v>
      </c>
      <c r="I37" s="41" t="s">
        <v>425</v>
      </c>
      <c r="J37" s="42" t="s">
        <v>449</v>
      </c>
      <c r="K37" s="40" t="s">
        <v>427</v>
      </c>
      <c r="L37" s="40" t="n">
        <v>18</v>
      </c>
      <c r="M37" s="41" t="n">
        <v>3</v>
      </c>
      <c r="N37" s="41"/>
      <c r="O37" s="41" t="s">
        <v>60</v>
      </c>
      <c r="P37" s="41"/>
      <c r="Q37" s="41" t="s">
        <v>60</v>
      </c>
      <c r="R37" s="41"/>
      <c r="S37" s="41"/>
      <c r="T37" s="41"/>
      <c r="U37" s="41"/>
      <c r="V37" s="41" t="s">
        <v>428</v>
      </c>
      <c r="W37" s="41" t="s">
        <v>429</v>
      </c>
      <c r="X37" s="41" t="s">
        <v>430</v>
      </c>
      <c r="Y37" s="41" t="s">
        <v>165</v>
      </c>
      <c r="Z37" s="41"/>
      <c r="AA37" s="41" t="s">
        <v>440</v>
      </c>
      <c r="AB37" s="41" t="s">
        <v>441</v>
      </c>
      <c r="AC37" s="41" t="s">
        <v>450</v>
      </c>
      <c r="AD37" s="41" t="s">
        <v>451</v>
      </c>
      <c r="AE37" s="41" t="s">
        <v>452</v>
      </c>
      <c r="AF37" s="41" t="s">
        <v>453</v>
      </c>
      <c r="AG37" s="41" t="s">
        <v>454</v>
      </c>
      <c r="AH37" s="43" t="n">
        <v>45107</v>
      </c>
      <c r="AI37" s="43" t="n">
        <v>45107</v>
      </c>
      <c r="AJ37" s="44" t="n">
        <v>0.3</v>
      </c>
      <c r="AK37" s="44" t="n">
        <v>0.45</v>
      </c>
      <c r="AL37" s="44" t="n">
        <v>0.59</v>
      </c>
      <c r="AM37" s="45"/>
      <c r="AN37" s="46" t="n">
        <v>273704.08</v>
      </c>
      <c r="AO37" s="47"/>
      <c r="AP37" s="46" t="n">
        <v>533433.99</v>
      </c>
      <c r="AQ37" s="48" t="n">
        <f aca="false">AO37/AP37</f>
        <v>0</v>
      </c>
      <c r="AR37" s="49"/>
      <c r="AS37" s="49"/>
      <c r="AT37" s="53"/>
      <c r="AU37" s="51" t="s">
        <v>447</v>
      </c>
      <c r="AV37" s="51" t="s">
        <v>423</v>
      </c>
      <c r="AW37" s="51" t="s">
        <v>240</v>
      </c>
      <c r="AX37" s="40" t="s">
        <v>436</v>
      </c>
    </row>
    <row r="38" customFormat="false" ht="119.4" hidden="false" customHeight="true" outlineLevel="0" collapsed="false">
      <c r="A38" s="38"/>
      <c r="B38" s="39"/>
      <c r="C38" s="40" t="s">
        <v>455</v>
      </c>
      <c r="D38" s="40" t="s">
        <v>456</v>
      </c>
      <c r="E38" s="41" t="s">
        <v>53</v>
      </c>
      <c r="F38" s="40" t="s">
        <v>423</v>
      </c>
      <c r="G38" s="40" t="s">
        <v>240</v>
      </c>
      <c r="H38" s="40" t="s">
        <v>424</v>
      </c>
      <c r="I38" s="41" t="s">
        <v>425</v>
      </c>
      <c r="J38" s="42" t="s">
        <v>457</v>
      </c>
      <c r="K38" s="40" t="s">
        <v>427</v>
      </c>
      <c r="L38" s="40" t="n">
        <v>12</v>
      </c>
      <c r="M38" s="41" t="n">
        <v>3</v>
      </c>
      <c r="N38" s="41"/>
      <c r="O38" s="41" t="s">
        <v>60</v>
      </c>
      <c r="P38" s="41"/>
      <c r="Q38" s="41"/>
      <c r="R38" s="41"/>
      <c r="S38" s="41"/>
      <c r="T38" s="41"/>
      <c r="U38" s="41"/>
      <c r="V38" s="41" t="s">
        <v>428</v>
      </c>
      <c r="W38" s="41" t="s">
        <v>429</v>
      </c>
      <c r="X38" s="41" t="s">
        <v>430</v>
      </c>
      <c r="Y38" s="41" t="s">
        <v>165</v>
      </c>
      <c r="Z38" s="41"/>
      <c r="AA38" s="41" t="s">
        <v>440</v>
      </c>
      <c r="AB38" s="41" t="s">
        <v>441</v>
      </c>
      <c r="AC38" s="41" t="s">
        <v>458</v>
      </c>
      <c r="AD38" s="41" t="s">
        <v>459</v>
      </c>
      <c r="AE38" s="41" t="s">
        <v>460</v>
      </c>
      <c r="AF38" s="41" t="s">
        <v>461</v>
      </c>
      <c r="AG38" s="79" t="s">
        <v>462</v>
      </c>
      <c r="AH38" s="43" t="n">
        <v>45097</v>
      </c>
      <c r="AI38" s="43" t="n">
        <v>45097</v>
      </c>
      <c r="AJ38" s="44" t="n">
        <v>0.3</v>
      </c>
      <c r="AK38" s="44" t="n">
        <v>0.9</v>
      </c>
      <c r="AL38" s="44" t="n">
        <v>0.97</v>
      </c>
      <c r="AM38" s="45"/>
      <c r="AN38" s="46" t="n">
        <v>383048.04</v>
      </c>
      <c r="AO38" s="47"/>
      <c r="AP38" s="46" t="n">
        <v>397632.69</v>
      </c>
      <c r="AQ38" s="48" t="n">
        <f aca="false">AO38/AP38</f>
        <v>0</v>
      </c>
      <c r="AR38" s="49"/>
      <c r="AS38" s="49"/>
      <c r="AT38" s="53"/>
      <c r="AU38" s="51" t="s">
        <v>455</v>
      </c>
      <c r="AV38" s="51" t="s">
        <v>423</v>
      </c>
      <c r="AW38" s="51" t="s">
        <v>240</v>
      </c>
      <c r="AX38" s="40" t="s">
        <v>436</v>
      </c>
    </row>
    <row r="39" customFormat="false" ht="132.65" hidden="false" customHeight="true" outlineLevel="0" collapsed="false">
      <c r="A39" s="38"/>
      <c r="B39" s="39"/>
      <c r="C39" s="40" t="s">
        <v>463</v>
      </c>
      <c r="D39" s="40" t="s">
        <v>464</v>
      </c>
      <c r="E39" s="41" t="s">
        <v>53</v>
      </c>
      <c r="F39" s="40" t="s">
        <v>465</v>
      </c>
      <c r="G39" s="40" t="s">
        <v>240</v>
      </c>
      <c r="H39" s="40" t="s">
        <v>466</v>
      </c>
      <c r="I39" s="41" t="n">
        <v>83000390019</v>
      </c>
      <c r="J39" s="42" t="s">
        <v>467</v>
      </c>
      <c r="K39" s="40" t="s">
        <v>468</v>
      </c>
      <c r="L39" s="40" t="n">
        <v>15</v>
      </c>
      <c r="M39" s="41" t="n">
        <v>3</v>
      </c>
      <c r="N39" s="41" t="s">
        <v>130</v>
      </c>
      <c r="O39" s="41" t="s">
        <v>130</v>
      </c>
      <c r="P39" s="41"/>
      <c r="Q39" s="41"/>
      <c r="R39" s="41"/>
      <c r="S39" s="41"/>
      <c r="T39" s="41"/>
      <c r="U39" s="41"/>
      <c r="V39" s="41" t="s">
        <v>469</v>
      </c>
      <c r="W39" s="41" t="s">
        <v>470</v>
      </c>
      <c r="X39" s="41" t="s">
        <v>471</v>
      </c>
      <c r="Y39" s="41" t="s">
        <v>165</v>
      </c>
      <c r="Z39" s="41"/>
      <c r="AA39" s="41" t="s">
        <v>67</v>
      </c>
      <c r="AB39" s="41"/>
      <c r="AC39" s="41"/>
      <c r="AD39" s="41" t="s">
        <v>472</v>
      </c>
      <c r="AE39" s="41" t="s">
        <v>473</v>
      </c>
      <c r="AF39" s="41" t="s">
        <v>474</v>
      </c>
      <c r="AG39" s="41" t="s">
        <v>475</v>
      </c>
      <c r="AH39" s="43" t="n">
        <v>45104</v>
      </c>
      <c r="AI39" s="43" t="n">
        <v>45104</v>
      </c>
      <c r="AJ39" s="44" t="n">
        <v>0.1</v>
      </c>
      <c r="AK39" s="44" t="n">
        <v>0.16</v>
      </c>
      <c r="AL39" s="44" t="n">
        <v>0.5</v>
      </c>
      <c r="AM39" s="45"/>
      <c r="AN39" s="46" t="n">
        <v>363967.12</v>
      </c>
      <c r="AO39" s="47"/>
      <c r="AP39" s="46" t="n">
        <v>750000</v>
      </c>
      <c r="AQ39" s="48" t="n">
        <f aca="false">AO39/AP39</f>
        <v>0</v>
      </c>
      <c r="AR39" s="49"/>
      <c r="AS39" s="49"/>
      <c r="AT39" s="53"/>
      <c r="AU39" s="51" t="s">
        <v>463</v>
      </c>
      <c r="AV39" s="51" t="s">
        <v>465</v>
      </c>
      <c r="AW39" s="51" t="s">
        <v>240</v>
      </c>
      <c r="AX39" s="40" t="s">
        <v>476</v>
      </c>
    </row>
    <row r="40" customFormat="false" ht="124.35" hidden="false" customHeight="true" outlineLevel="0" collapsed="false">
      <c r="A40" s="38"/>
      <c r="B40" s="39"/>
      <c r="C40" s="40" t="s">
        <v>477</v>
      </c>
      <c r="D40" s="40" t="s">
        <v>478</v>
      </c>
      <c r="E40" s="41" t="s">
        <v>53</v>
      </c>
      <c r="F40" s="40" t="s">
        <v>465</v>
      </c>
      <c r="G40" s="40" t="s">
        <v>240</v>
      </c>
      <c r="H40" s="40" t="s">
        <v>466</v>
      </c>
      <c r="I40" s="41" t="n">
        <v>83000390019</v>
      </c>
      <c r="J40" s="42" t="s">
        <v>479</v>
      </c>
      <c r="K40" s="40" t="s">
        <v>468</v>
      </c>
      <c r="L40" s="40" t="n">
        <v>8</v>
      </c>
      <c r="M40" s="41" t="n">
        <v>3</v>
      </c>
      <c r="N40" s="41" t="s">
        <v>130</v>
      </c>
      <c r="O40" s="41" t="s">
        <v>130</v>
      </c>
      <c r="P40" s="41"/>
      <c r="Q40" s="41"/>
      <c r="R40" s="41"/>
      <c r="S40" s="41"/>
      <c r="T40" s="41"/>
      <c r="U40" s="41"/>
      <c r="V40" s="41" t="s">
        <v>469</v>
      </c>
      <c r="W40" s="41" t="s">
        <v>470</v>
      </c>
      <c r="X40" s="41" t="s">
        <v>471</v>
      </c>
      <c r="Y40" s="41" t="s">
        <v>165</v>
      </c>
      <c r="Z40" s="41"/>
      <c r="AA40" s="41" t="s">
        <v>67</v>
      </c>
      <c r="AB40" s="41"/>
      <c r="AC40" s="41"/>
      <c r="AD40" s="41" t="s">
        <v>480</v>
      </c>
      <c r="AE40" s="41" t="s">
        <v>481</v>
      </c>
      <c r="AF40" s="41" t="s">
        <v>482</v>
      </c>
      <c r="AG40" s="41" t="s">
        <v>483</v>
      </c>
      <c r="AH40" s="43" t="n">
        <v>45104</v>
      </c>
      <c r="AI40" s="43" t="n">
        <v>45104</v>
      </c>
      <c r="AJ40" s="44" t="n">
        <v>0.185</v>
      </c>
      <c r="AK40" s="44" t="n">
        <v>0.3</v>
      </c>
      <c r="AL40" s="44" t="n">
        <v>0.5</v>
      </c>
      <c r="AM40" s="45"/>
      <c r="AN40" s="46" t="n">
        <v>197573.8</v>
      </c>
      <c r="AO40" s="47"/>
      <c r="AP40" s="46" t="n">
        <v>400000</v>
      </c>
      <c r="AQ40" s="48" t="n">
        <f aca="false">AO40/AP40</f>
        <v>0</v>
      </c>
      <c r="AR40" s="49"/>
      <c r="AS40" s="49"/>
      <c r="AT40" s="53"/>
      <c r="AU40" s="51" t="s">
        <v>477</v>
      </c>
      <c r="AV40" s="51" t="s">
        <v>465</v>
      </c>
      <c r="AW40" s="51" t="s">
        <v>240</v>
      </c>
      <c r="AX40" s="40" t="s">
        <v>476</v>
      </c>
    </row>
    <row r="41" customFormat="false" ht="127.65" hidden="false" customHeight="true" outlineLevel="0" collapsed="false">
      <c r="A41" s="38"/>
      <c r="B41" s="39"/>
      <c r="C41" s="40" t="s">
        <v>484</v>
      </c>
      <c r="D41" s="40" t="s">
        <v>485</v>
      </c>
      <c r="E41" s="41" t="s">
        <v>53</v>
      </c>
      <c r="F41" s="40" t="s">
        <v>267</v>
      </c>
      <c r="G41" s="40" t="s">
        <v>240</v>
      </c>
      <c r="H41" s="40" t="s">
        <v>486</v>
      </c>
      <c r="I41" s="41" t="s">
        <v>487</v>
      </c>
      <c r="J41" s="42" t="s">
        <v>488</v>
      </c>
      <c r="K41" s="40" t="s">
        <v>489</v>
      </c>
      <c r="L41" s="40" t="n">
        <v>5</v>
      </c>
      <c r="M41" s="41" t="s">
        <v>270</v>
      </c>
      <c r="N41" s="41"/>
      <c r="O41" s="41" t="s">
        <v>130</v>
      </c>
      <c r="P41" s="41"/>
      <c r="Q41" s="41"/>
      <c r="R41" s="41"/>
      <c r="S41" s="41"/>
      <c r="T41" s="41"/>
      <c r="U41" s="41"/>
      <c r="V41" s="41" t="s">
        <v>490</v>
      </c>
      <c r="W41" s="41" t="s">
        <v>491</v>
      </c>
      <c r="X41" s="41" t="s">
        <v>64</v>
      </c>
      <c r="Y41" s="41" t="s">
        <v>165</v>
      </c>
      <c r="Z41" s="41"/>
      <c r="AA41" s="41" t="s">
        <v>212</v>
      </c>
      <c r="AB41" s="41" t="s">
        <v>492</v>
      </c>
      <c r="AC41" s="41"/>
      <c r="AD41" s="41" t="s">
        <v>493</v>
      </c>
      <c r="AE41" s="41" t="s">
        <v>494</v>
      </c>
      <c r="AF41" s="41" t="s">
        <v>495</v>
      </c>
      <c r="AG41" s="41" t="s">
        <v>496</v>
      </c>
      <c r="AH41" s="43" t="n">
        <v>45105</v>
      </c>
      <c r="AI41" s="43" t="n">
        <v>45105</v>
      </c>
      <c r="AJ41" s="44" t="n">
        <v>0.3653</v>
      </c>
      <c r="AK41" s="44" t="n">
        <v>0.7004</v>
      </c>
      <c r="AL41" s="44" t="n">
        <v>0.7708</v>
      </c>
      <c r="AM41" s="45"/>
      <c r="AN41" s="46" t="n">
        <v>193452.55</v>
      </c>
      <c r="AO41" s="47"/>
      <c r="AP41" s="46" t="n">
        <v>250000</v>
      </c>
      <c r="AQ41" s="48" t="n">
        <f aca="false">AO41/AP41</f>
        <v>0</v>
      </c>
      <c r="AR41" s="49"/>
      <c r="AS41" s="49"/>
      <c r="AT41" s="53"/>
      <c r="AU41" s="51" t="s">
        <v>484</v>
      </c>
      <c r="AV41" s="51" t="s">
        <v>267</v>
      </c>
      <c r="AW41" s="51" t="s">
        <v>240</v>
      </c>
      <c r="AX41" s="51" t="s">
        <v>486</v>
      </c>
    </row>
    <row r="42" customFormat="false" ht="131" hidden="false" customHeight="true" outlineLevel="0" collapsed="false">
      <c r="A42" s="38"/>
      <c r="B42" s="39"/>
      <c r="C42" s="40" t="s">
        <v>497</v>
      </c>
      <c r="D42" s="40" t="s">
        <v>498</v>
      </c>
      <c r="E42" s="41" t="s">
        <v>53</v>
      </c>
      <c r="F42" s="40" t="s">
        <v>499</v>
      </c>
      <c r="G42" s="40" t="s">
        <v>240</v>
      </c>
      <c r="H42" s="40" t="s">
        <v>500</v>
      </c>
      <c r="I42" s="41" t="n">
        <v>83501110015</v>
      </c>
      <c r="J42" s="42" t="s">
        <v>501</v>
      </c>
      <c r="K42" s="40" t="s">
        <v>502</v>
      </c>
      <c r="L42" s="40" t="n">
        <v>13</v>
      </c>
      <c r="M42" s="41" t="n">
        <v>3</v>
      </c>
      <c r="N42" s="41"/>
      <c r="O42" s="41" t="s">
        <v>60</v>
      </c>
      <c r="P42" s="41"/>
      <c r="Q42" s="41"/>
      <c r="R42" s="41"/>
      <c r="S42" s="41"/>
      <c r="T42" s="41"/>
      <c r="U42" s="41"/>
      <c r="V42" s="41" t="s">
        <v>503</v>
      </c>
      <c r="W42" s="41" t="s">
        <v>504</v>
      </c>
      <c r="X42" s="41" t="s">
        <v>505</v>
      </c>
      <c r="Y42" s="41" t="s">
        <v>165</v>
      </c>
      <c r="Z42" s="41"/>
      <c r="AA42" s="41" t="s">
        <v>212</v>
      </c>
      <c r="AB42" s="41" t="s">
        <v>506</v>
      </c>
      <c r="AC42" s="41"/>
      <c r="AD42" s="41" t="s">
        <v>507</v>
      </c>
      <c r="AE42" s="41" t="s">
        <v>508</v>
      </c>
      <c r="AF42" s="41" t="s">
        <v>509</v>
      </c>
      <c r="AG42" s="41" t="s">
        <v>510</v>
      </c>
      <c r="AH42" s="80" t="n">
        <v>45106</v>
      </c>
      <c r="AI42" s="43" t="n">
        <v>45110</v>
      </c>
      <c r="AJ42" s="44" t="n">
        <v>0.1084</v>
      </c>
      <c r="AK42" s="44" t="n">
        <v>0.2117</v>
      </c>
      <c r="AL42" s="44" t="n">
        <v>0.809</v>
      </c>
      <c r="AM42" s="45"/>
      <c r="AN42" s="46" t="n">
        <v>476274.27</v>
      </c>
      <c r="AO42" s="47"/>
      <c r="AP42" s="46" t="n">
        <v>650000</v>
      </c>
      <c r="AQ42" s="48" t="n">
        <f aca="false">AO42/AP42</f>
        <v>0</v>
      </c>
      <c r="AR42" s="49"/>
      <c r="AS42" s="49"/>
      <c r="AT42" s="67"/>
      <c r="AU42" s="51" t="s">
        <v>497</v>
      </c>
      <c r="AV42" s="51" t="s">
        <v>499</v>
      </c>
      <c r="AW42" s="51" t="s">
        <v>240</v>
      </c>
      <c r="AX42" s="40" t="s">
        <v>511</v>
      </c>
    </row>
    <row r="43" customFormat="false" ht="124.35" hidden="false" customHeight="true" outlineLevel="0" collapsed="false">
      <c r="A43" s="38"/>
      <c r="B43" s="39"/>
      <c r="C43" s="40" t="s">
        <v>512</v>
      </c>
      <c r="D43" s="40" t="s">
        <v>513</v>
      </c>
      <c r="E43" s="41" t="s">
        <v>53</v>
      </c>
      <c r="F43" s="40" t="s">
        <v>514</v>
      </c>
      <c r="G43" s="40" t="s">
        <v>240</v>
      </c>
      <c r="H43" s="40" t="s">
        <v>515</v>
      </c>
      <c r="I43" s="41" t="n">
        <v>84502090016</v>
      </c>
      <c r="J43" s="42" t="s">
        <v>516</v>
      </c>
      <c r="K43" s="40" t="s">
        <v>517</v>
      </c>
      <c r="L43" s="40" t="n">
        <v>8</v>
      </c>
      <c r="M43" s="41" t="n">
        <v>4</v>
      </c>
      <c r="N43" s="41"/>
      <c r="O43" s="41" t="s">
        <v>130</v>
      </c>
      <c r="P43" s="41"/>
      <c r="Q43" s="41" t="s">
        <v>130</v>
      </c>
      <c r="R43" s="41"/>
      <c r="S43" s="41" t="s">
        <v>130</v>
      </c>
      <c r="T43" s="72" t="s">
        <v>212</v>
      </c>
      <c r="U43" s="41"/>
      <c r="V43" s="41" t="s">
        <v>518</v>
      </c>
      <c r="W43" s="41" t="s">
        <v>519</v>
      </c>
      <c r="X43" s="41" t="s">
        <v>520</v>
      </c>
      <c r="Y43" s="41" t="s">
        <v>165</v>
      </c>
      <c r="Z43" s="41" t="s">
        <v>521</v>
      </c>
      <c r="AA43" s="41" t="s">
        <v>212</v>
      </c>
      <c r="AB43" s="41" t="s">
        <v>522</v>
      </c>
      <c r="AC43" s="41"/>
      <c r="AD43" s="41" t="s">
        <v>523</v>
      </c>
      <c r="AE43" s="41" t="s">
        <v>524</v>
      </c>
      <c r="AF43" s="41" t="s">
        <v>525</v>
      </c>
      <c r="AG43" s="41" t="s">
        <v>526</v>
      </c>
      <c r="AH43" s="43" t="n">
        <v>45096</v>
      </c>
      <c r="AI43" s="43" t="n">
        <v>45096</v>
      </c>
      <c r="AJ43" s="44" t="n">
        <v>0.028</v>
      </c>
      <c r="AK43" s="44" t="n">
        <v>0.037</v>
      </c>
      <c r="AL43" s="44" t="n">
        <v>0.1</v>
      </c>
      <c r="AM43" s="45"/>
      <c r="AN43" s="46" t="n">
        <v>203197.87</v>
      </c>
      <c r="AO43" s="47"/>
      <c r="AP43" s="46" t="n">
        <v>1690373.56</v>
      </c>
      <c r="AQ43" s="48" t="n">
        <f aca="false">AO43/AP43</f>
        <v>0</v>
      </c>
      <c r="AR43" s="49"/>
      <c r="AS43" s="49"/>
      <c r="AT43" s="81"/>
      <c r="AU43" s="51" t="s">
        <v>512</v>
      </c>
      <c r="AV43" s="51" t="s">
        <v>514</v>
      </c>
      <c r="AW43" s="51" t="s">
        <v>240</v>
      </c>
      <c r="AX43" s="40" t="s">
        <v>527</v>
      </c>
    </row>
    <row r="44" customFormat="false" ht="137.6" hidden="false" customHeight="true" outlineLevel="0" collapsed="false">
      <c r="A44" s="38"/>
      <c r="B44" s="39"/>
      <c r="C44" s="40" t="s">
        <v>528</v>
      </c>
      <c r="D44" s="40" t="s">
        <v>529</v>
      </c>
      <c r="E44" s="41" t="s">
        <v>53</v>
      </c>
      <c r="F44" s="40" t="s">
        <v>530</v>
      </c>
      <c r="G44" s="40" t="s">
        <v>240</v>
      </c>
      <c r="H44" s="40" t="s">
        <v>531</v>
      </c>
      <c r="I44" s="54" t="s">
        <v>532</v>
      </c>
      <c r="J44" s="42" t="s">
        <v>533</v>
      </c>
      <c r="K44" s="40" t="s">
        <v>534</v>
      </c>
      <c r="L44" s="40" t="n">
        <v>65</v>
      </c>
      <c r="M44" s="41" t="s">
        <v>270</v>
      </c>
      <c r="N44" s="41"/>
      <c r="O44" s="41" t="s">
        <v>130</v>
      </c>
      <c r="P44" s="41"/>
      <c r="Q44" s="41"/>
      <c r="R44" s="41"/>
      <c r="S44" s="41"/>
      <c r="T44" s="41"/>
      <c r="U44" s="41"/>
      <c r="V44" s="41" t="s">
        <v>535</v>
      </c>
      <c r="W44" s="41" t="s">
        <v>536</v>
      </c>
      <c r="X44" s="41" t="s">
        <v>537</v>
      </c>
      <c r="Y44" s="41" t="s">
        <v>165</v>
      </c>
      <c r="Z44" s="41"/>
      <c r="AA44" s="41" t="s">
        <v>212</v>
      </c>
      <c r="AB44" s="41" t="s">
        <v>538</v>
      </c>
      <c r="AC44" s="41"/>
      <c r="AD44" s="41" t="s">
        <v>539</v>
      </c>
      <c r="AE44" s="41" t="s">
        <v>540</v>
      </c>
      <c r="AF44" s="41" t="s">
        <v>541</v>
      </c>
      <c r="AG44" s="41" t="s">
        <v>542</v>
      </c>
      <c r="AH44" s="77" t="n">
        <v>45096</v>
      </c>
      <c r="AI44" s="77" t="n">
        <v>45096</v>
      </c>
      <c r="AJ44" s="44" t="n">
        <v>0.03</v>
      </c>
      <c r="AK44" s="44" t="n">
        <v>0.14</v>
      </c>
      <c r="AL44" s="44" t="n">
        <v>0.18</v>
      </c>
      <c r="AM44" s="45"/>
      <c r="AN44" s="62" t="n">
        <v>91217.93</v>
      </c>
      <c r="AO44" s="63"/>
      <c r="AP44" s="62" t="n">
        <v>1200489.53</v>
      </c>
      <c r="AQ44" s="48" t="n">
        <f aca="false">AO44/AP44</f>
        <v>0</v>
      </c>
      <c r="AR44" s="82"/>
      <c r="AS44" s="82"/>
      <c r="AT44" s="53"/>
      <c r="AU44" s="51" t="s">
        <v>528</v>
      </c>
      <c r="AV44" s="51" t="s">
        <v>530</v>
      </c>
      <c r="AW44" s="51" t="s">
        <v>240</v>
      </c>
      <c r="AX44" s="40" t="s">
        <v>543</v>
      </c>
    </row>
    <row r="45" customFormat="false" ht="170.85" hidden="false" customHeight="false" outlineLevel="0" collapsed="false">
      <c r="A45" s="38"/>
      <c r="B45" s="39"/>
      <c r="C45" s="40" t="s">
        <v>544</v>
      </c>
      <c r="D45" s="40" t="s">
        <v>545</v>
      </c>
      <c r="E45" s="41" t="s">
        <v>53</v>
      </c>
      <c r="F45" s="40" t="s">
        <v>546</v>
      </c>
      <c r="G45" s="40" t="s">
        <v>547</v>
      </c>
      <c r="H45" s="40" t="s">
        <v>548</v>
      </c>
      <c r="I45" s="41" t="s">
        <v>549</v>
      </c>
      <c r="J45" s="42" t="s">
        <v>550</v>
      </c>
      <c r="K45" s="40" t="s">
        <v>551</v>
      </c>
      <c r="L45" s="40" t="n">
        <v>27</v>
      </c>
      <c r="M45" s="41" t="s">
        <v>270</v>
      </c>
      <c r="N45" s="41" t="s">
        <v>130</v>
      </c>
      <c r="O45" s="41" t="s">
        <v>130</v>
      </c>
      <c r="P45" s="41" t="s">
        <v>130</v>
      </c>
      <c r="Q45" s="41" t="s">
        <v>130</v>
      </c>
      <c r="R45" s="41"/>
      <c r="S45" s="41"/>
      <c r="T45" s="72" t="s">
        <v>212</v>
      </c>
      <c r="U45" s="41"/>
      <c r="V45" s="41" t="s">
        <v>548</v>
      </c>
      <c r="W45" s="41" t="s">
        <v>552</v>
      </c>
      <c r="X45" s="41" t="s">
        <v>64</v>
      </c>
      <c r="Y45" s="41" t="s">
        <v>165</v>
      </c>
      <c r="Z45" s="41"/>
      <c r="AA45" s="41" t="s">
        <v>67</v>
      </c>
      <c r="AB45" s="41"/>
      <c r="AC45" s="41" t="s">
        <v>553</v>
      </c>
      <c r="AD45" s="41" t="s">
        <v>554</v>
      </c>
      <c r="AE45" s="41" t="s">
        <v>555</v>
      </c>
      <c r="AF45" s="41" t="s">
        <v>556</v>
      </c>
      <c r="AG45" s="71" t="s">
        <v>557</v>
      </c>
      <c r="AH45" s="43" t="n">
        <v>45104</v>
      </c>
      <c r="AI45" s="43" t="n">
        <v>45104</v>
      </c>
      <c r="AJ45" s="44" t="n">
        <v>0.03</v>
      </c>
      <c r="AK45" s="44" t="n">
        <v>0.0522</v>
      </c>
      <c r="AL45" s="44" t="n">
        <v>0.1002</v>
      </c>
      <c r="AM45" s="45"/>
      <c r="AN45" s="46" t="n">
        <v>975316.4</v>
      </c>
      <c r="AO45" s="47"/>
      <c r="AP45" s="46" t="n">
        <v>4962000</v>
      </c>
      <c r="AQ45" s="48" t="n">
        <f aca="false">AO45/AP45</f>
        <v>0</v>
      </c>
      <c r="AR45" s="49"/>
      <c r="AS45" s="49"/>
      <c r="AT45" s="83"/>
      <c r="AU45" s="51" t="s">
        <v>544</v>
      </c>
      <c r="AV45" s="51" t="s">
        <v>546</v>
      </c>
      <c r="AW45" s="51" t="s">
        <v>547</v>
      </c>
      <c r="AX45" s="51" t="s">
        <v>548</v>
      </c>
    </row>
    <row r="46" customFormat="false" ht="114.4" hidden="false" customHeight="true" outlineLevel="0" collapsed="false">
      <c r="A46" s="38"/>
      <c r="B46" s="39"/>
      <c r="C46" s="40" t="s">
        <v>558</v>
      </c>
      <c r="D46" s="40" t="s">
        <v>559</v>
      </c>
      <c r="E46" s="41" t="s">
        <v>53</v>
      </c>
      <c r="F46" s="40" t="s">
        <v>560</v>
      </c>
      <c r="G46" s="40" t="s">
        <v>561</v>
      </c>
      <c r="H46" s="40" t="s">
        <v>548</v>
      </c>
      <c r="I46" s="41" t="s">
        <v>549</v>
      </c>
      <c r="J46" s="42" t="s">
        <v>562</v>
      </c>
      <c r="K46" s="40" t="s">
        <v>563</v>
      </c>
      <c r="L46" s="40" t="n">
        <v>32</v>
      </c>
      <c r="M46" s="41" t="n">
        <v>3</v>
      </c>
      <c r="N46" s="41"/>
      <c r="O46" s="41" t="s">
        <v>130</v>
      </c>
      <c r="P46" s="41"/>
      <c r="Q46" s="41"/>
      <c r="R46" s="41"/>
      <c r="S46" s="41"/>
      <c r="T46" s="41"/>
      <c r="U46" s="41"/>
      <c r="V46" s="41" t="s">
        <v>548</v>
      </c>
      <c r="W46" s="41" t="s">
        <v>564</v>
      </c>
      <c r="X46" s="41" t="s">
        <v>64</v>
      </c>
      <c r="Y46" s="41" t="s">
        <v>165</v>
      </c>
      <c r="Z46" s="41"/>
      <c r="AA46" s="41" t="s">
        <v>67</v>
      </c>
      <c r="AB46" s="41"/>
      <c r="AC46" s="41" t="s">
        <v>565</v>
      </c>
      <c r="AD46" s="41" t="s">
        <v>566</v>
      </c>
      <c r="AE46" s="41" t="s">
        <v>567</v>
      </c>
      <c r="AF46" s="41" t="s">
        <v>568</v>
      </c>
      <c r="AG46" s="41" t="s">
        <v>569</v>
      </c>
      <c r="AH46" s="43" t="n">
        <v>45029</v>
      </c>
      <c r="AI46" s="43" t="n">
        <v>45029</v>
      </c>
      <c r="AJ46" s="44" t="n">
        <v>0.18</v>
      </c>
      <c r="AK46" s="44" t="n">
        <v>0.3069</v>
      </c>
      <c r="AL46" s="44" t="n">
        <v>0.6364</v>
      </c>
      <c r="AM46" s="45"/>
      <c r="AN46" s="46" t="n">
        <v>402813.65</v>
      </c>
      <c r="AO46" s="47"/>
      <c r="AP46" s="46" t="n">
        <v>1744000</v>
      </c>
      <c r="AQ46" s="48" t="n">
        <f aca="false">AO46/AP46</f>
        <v>0</v>
      </c>
      <c r="AR46" s="49"/>
      <c r="AS46" s="49"/>
      <c r="AT46" s="67"/>
      <c r="AU46" s="51" t="s">
        <v>558</v>
      </c>
      <c r="AV46" s="51" t="s">
        <v>560</v>
      </c>
      <c r="AW46" s="51" t="s">
        <v>561</v>
      </c>
      <c r="AX46" s="51" t="s">
        <v>548</v>
      </c>
    </row>
    <row r="47" customFormat="false" ht="119.4" hidden="false" customHeight="true" outlineLevel="0" collapsed="false">
      <c r="A47" s="38"/>
      <c r="B47" s="39"/>
      <c r="C47" s="40" t="s">
        <v>570</v>
      </c>
      <c r="D47" s="40" t="s">
        <v>571</v>
      </c>
      <c r="E47" s="41" t="s">
        <v>53</v>
      </c>
      <c r="F47" s="40" t="s">
        <v>560</v>
      </c>
      <c r="G47" s="40" t="s">
        <v>561</v>
      </c>
      <c r="H47" s="40" t="s">
        <v>548</v>
      </c>
      <c r="I47" s="41" t="s">
        <v>549</v>
      </c>
      <c r="J47" s="42" t="s">
        <v>562</v>
      </c>
      <c r="K47" s="40" t="s">
        <v>572</v>
      </c>
      <c r="L47" s="40" t="n">
        <v>32</v>
      </c>
      <c r="M47" s="41" t="n">
        <v>3</v>
      </c>
      <c r="N47" s="41"/>
      <c r="O47" s="41" t="s">
        <v>130</v>
      </c>
      <c r="P47" s="41"/>
      <c r="Q47" s="41"/>
      <c r="R47" s="41"/>
      <c r="S47" s="41"/>
      <c r="T47" s="41"/>
      <c r="U47" s="41"/>
      <c r="V47" s="41" t="s">
        <v>548</v>
      </c>
      <c r="W47" s="41" t="s">
        <v>564</v>
      </c>
      <c r="X47" s="41" t="s">
        <v>64</v>
      </c>
      <c r="Y47" s="41" t="s">
        <v>165</v>
      </c>
      <c r="Z47" s="41"/>
      <c r="AA47" s="41" t="s">
        <v>67</v>
      </c>
      <c r="AB47" s="41"/>
      <c r="AC47" s="41" t="s">
        <v>565</v>
      </c>
      <c r="AD47" s="41" t="s">
        <v>573</v>
      </c>
      <c r="AE47" s="41" t="s">
        <v>574</v>
      </c>
      <c r="AF47" s="41" t="s">
        <v>575</v>
      </c>
      <c r="AG47" s="41" t="s">
        <v>576</v>
      </c>
      <c r="AH47" s="43" t="n">
        <v>45097</v>
      </c>
      <c r="AI47" s="43" t="n">
        <v>45097</v>
      </c>
      <c r="AJ47" s="44" t="n">
        <v>0.13</v>
      </c>
      <c r="AK47" s="44" t="n">
        <v>0.1973</v>
      </c>
      <c r="AL47" s="44" t="n">
        <v>0.3634</v>
      </c>
      <c r="AM47" s="45"/>
      <c r="AN47" s="46" t="n">
        <v>411991.99</v>
      </c>
      <c r="AO47" s="47"/>
      <c r="AP47" s="46" t="n">
        <v>1744000</v>
      </c>
      <c r="AQ47" s="48" t="n">
        <f aca="false">AO47/AP47</f>
        <v>0</v>
      </c>
      <c r="AR47" s="49"/>
      <c r="AS47" s="49"/>
      <c r="AT47" s="67"/>
      <c r="AU47" s="51" t="s">
        <v>570</v>
      </c>
      <c r="AV47" s="51" t="s">
        <v>560</v>
      </c>
      <c r="AW47" s="51" t="s">
        <v>561</v>
      </c>
      <c r="AX47" s="51" t="s">
        <v>548</v>
      </c>
    </row>
    <row r="48" customFormat="false" ht="134.3" hidden="false" customHeight="true" outlineLevel="0" collapsed="false">
      <c r="A48" s="38"/>
      <c r="B48" s="39"/>
      <c r="C48" s="40" t="s">
        <v>577</v>
      </c>
      <c r="D48" s="40" t="s">
        <v>578</v>
      </c>
      <c r="E48" s="41" t="s">
        <v>53</v>
      </c>
      <c r="F48" s="40" t="s">
        <v>579</v>
      </c>
      <c r="G48" s="40" t="s">
        <v>580</v>
      </c>
      <c r="H48" s="40" t="s">
        <v>548</v>
      </c>
      <c r="I48" s="41" t="s">
        <v>549</v>
      </c>
      <c r="J48" s="42" t="s">
        <v>581</v>
      </c>
      <c r="K48" s="40" t="s">
        <v>582</v>
      </c>
      <c r="L48" s="40" t="n">
        <v>28</v>
      </c>
      <c r="M48" s="41" t="n">
        <v>4</v>
      </c>
      <c r="N48" s="41"/>
      <c r="O48" s="41" t="s">
        <v>130</v>
      </c>
      <c r="P48" s="41"/>
      <c r="Q48" s="41"/>
      <c r="R48" s="41"/>
      <c r="S48" s="41"/>
      <c r="T48" s="41"/>
      <c r="U48" s="41"/>
      <c r="V48" s="41" t="s">
        <v>548</v>
      </c>
      <c r="W48" s="41" t="s">
        <v>583</v>
      </c>
      <c r="X48" s="41" t="s">
        <v>64</v>
      </c>
      <c r="Y48" s="41" t="s">
        <v>165</v>
      </c>
      <c r="Z48" s="41"/>
      <c r="AA48" s="41" t="s">
        <v>67</v>
      </c>
      <c r="AB48" s="41"/>
      <c r="AC48" s="41"/>
      <c r="AD48" s="41" t="s">
        <v>584</v>
      </c>
      <c r="AE48" s="41" t="s">
        <v>585</v>
      </c>
      <c r="AF48" s="41" t="s">
        <v>586</v>
      </c>
      <c r="AG48" s="71" t="s">
        <v>587</v>
      </c>
      <c r="AH48" s="43" t="n">
        <v>45050</v>
      </c>
      <c r="AI48" s="43" t="n">
        <v>45050</v>
      </c>
      <c r="AJ48" s="44" t="n">
        <v>0.17</v>
      </c>
      <c r="AK48" s="44" t="n">
        <v>0.5225</v>
      </c>
      <c r="AL48" s="44" t="n">
        <v>0.85</v>
      </c>
      <c r="AM48" s="45"/>
      <c r="AN48" s="46" t="n">
        <v>679688.2</v>
      </c>
      <c r="AO48" s="47"/>
      <c r="AP48" s="46" t="n">
        <v>1530000</v>
      </c>
      <c r="AQ48" s="48" t="n">
        <f aca="false">AO48/AP48</f>
        <v>0</v>
      </c>
      <c r="AR48" s="49"/>
      <c r="AS48" s="49"/>
      <c r="AT48" s="67"/>
      <c r="AU48" s="51" t="s">
        <v>577</v>
      </c>
      <c r="AV48" s="51" t="s">
        <v>579</v>
      </c>
      <c r="AW48" s="51" t="s">
        <v>580</v>
      </c>
      <c r="AX48" s="51" t="s">
        <v>548</v>
      </c>
    </row>
    <row r="49" customFormat="false" ht="132.65" hidden="false" customHeight="true" outlineLevel="0" collapsed="false">
      <c r="A49" s="38"/>
      <c r="B49" s="39"/>
      <c r="C49" s="40" t="s">
        <v>588</v>
      </c>
      <c r="D49" s="40" t="s">
        <v>589</v>
      </c>
      <c r="E49" s="41" t="s">
        <v>53</v>
      </c>
      <c r="F49" s="40" t="s">
        <v>590</v>
      </c>
      <c r="G49" s="40" t="s">
        <v>561</v>
      </c>
      <c r="H49" s="40" t="s">
        <v>548</v>
      </c>
      <c r="I49" s="41" t="s">
        <v>549</v>
      </c>
      <c r="J49" s="42" t="s">
        <v>591</v>
      </c>
      <c r="K49" s="40" t="s">
        <v>592</v>
      </c>
      <c r="L49" s="40" t="n">
        <v>28</v>
      </c>
      <c r="M49" s="41" t="n">
        <v>3</v>
      </c>
      <c r="N49" s="41"/>
      <c r="O49" s="41" t="s">
        <v>130</v>
      </c>
      <c r="P49" s="41"/>
      <c r="Q49" s="41"/>
      <c r="R49" s="41"/>
      <c r="S49" s="41"/>
      <c r="T49" s="41"/>
      <c r="U49" s="41"/>
      <c r="V49" s="41" t="s">
        <v>548</v>
      </c>
      <c r="W49" s="41" t="s">
        <v>564</v>
      </c>
      <c r="X49" s="41" t="s">
        <v>64</v>
      </c>
      <c r="Y49" s="41" t="s">
        <v>165</v>
      </c>
      <c r="Z49" s="41"/>
      <c r="AA49" s="41" t="s">
        <v>67</v>
      </c>
      <c r="AB49" s="41"/>
      <c r="AC49" s="41"/>
      <c r="AD49" s="41" t="s">
        <v>593</v>
      </c>
      <c r="AE49" s="41" t="s">
        <v>594</v>
      </c>
      <c r="AF49" s="41" t="s">
        <v>595</v>
      </c>
      <c r="AG49" s="71" t="s">
        <v>596</v>
      </c>
      <c r="AH49" s="43" t="n">
        <v>45061</v>
      </c>
      <c r="AI49" s="43" t="n">
        <v>45061</v>
      </c>
      <c r="AJ49" s="44" t="n">
        <v>0.03</v>
      </c>
      <c r="AK49" s="44" t="n">
        <v>0.0815</v>
      </c>
      <c r="AL49" s="44" t="n">
        <v>0.13</v>
      </c>
      <c r="AM49" s="45"/>
      <c r="AN49" s="46" t="n">
        <v>370223.08</v>
      </c>
      <c r="AO49" s="47"/>
      <c r="AP49" s="46" t="n">
        <v>1542000</v>
      </c>
      <c r="AQ49" s="48" t="n">
        <f aca="false">AO49/AP49</f>
        <v>0</v>
      </c>
      <c r="AR49" s="49"/>
      <c r="AS49" s="49"/>
      <c r="AT49" s="83"/>
      <c r="AU49" s="51" t="s">
        <v>588</v>
      </c>
      <c r="AV49" s="51" t="s">
        <v>590</v>
      </c>
      <c r="AW49" s="51" t="s">
        <v>561</v>
      </c>
      <c r="AX49" s="51" t="s">
        <v>548</v>
      </c>
    </row>
    <row r="50" customFormat="false" ht="137.6" hidden="false" customHeight="true" outlineLevel="0" collapsed="false">
      <c r="A50" s="38"/>
      <c r="B50" s="39"/>
      <c r="C50" s="40" t="s">
        <v>597</v>
      </c>
      <c r="D50" s="40" t="s">
        <v>598</v>
      </c>
      <c r="E50" s="41" t="s">
        <v>53</v>
      </c>
      <c r="F50" s="40" t="s">
        <v>599</v>
      </c>
      <c r="G50" s="40" t="s">
        <v>561</v>
      </c>
      <c r="H50" s="40" t="s">
        <v>548</v>
      </c>
      <c r="I50" s="41" t="s">
        <v>549</v>
      </c>
      <c r="J50" s="42" t="s">
        <v>600</v>
      </c>
      <c r="K50" s="40" t="s">
        <v>592</v>
      </c>
      <c r="L50" s="40" t="n">
        <v>15</v>
      </c>
      <c r="M50" s="41" t="n">
        <v>3</v>
      </c>
      <c r="N50" s="41"/>
      <c r="O50" s="41" t="s">
        <v>130</v>
      </c>
      <c r="P50" s="41"/>
      <c r="Q50" s="41"/>
      <c r="R50" s="41"/>
      <c r="S50" s="41"/>
      <c r="T50" s="41"/>
      <c r="U50" s="41"/>
      <c r="V50" s="41" t="s">
        <v>548</v>
      </c>
      <c r="W50" s="41" t="s">
        <v>564</v>
      </c>
      <c r="X50" s="41" t="s">
        <v>64</v>
      </c>
      <c r="Y50" s="41" t="s">
        <v>165</v>
      </c>
      <c r="Z50" s="41"/>
      <c r="AA50" s="41" t="s">
        <v>67</v>
      </c>
      <c r="AB50" s="41"/>
      <c r="AC50" s="41"/>
      <c r="AD50" s="41" t="s">
        <v>601</v>
      </c>
      <c r="AE50" s="41" t="s">
        <v>602</v>
      </c>
      <c r="AF50" s="41" t="s">
        <v>603</v>
      </c>
      <c r="AG50" s="71" t="s">
        <v>604</v>
      </c>
      <c r="AH50" s="43" t="n">
        <v>45028</v>
      </c>
      <c r="AI50" s="43" t="n">
        <v>45028</v>
      </c>
      <c r="AJ50" s="44" t="n">
        <v>0.23</v>
      </c>
      <c r="AK50" s="44" t="n">
        <v>0.4371</v>
      </c>
      <c r="AL50" s="44" t="n">
        <v>0.7958</v>
      </c>
      <c r="AM50" s="45"/>
      <c r="AN50" s="46" t="n">
        <v>541821.75</v>
      </c>
      <c r="AO50" s="47"/>
      <c r="AP50" s="46" t="n">
        <v>820000</v>
      </c>
      <c r="AQ50" s="48" t="n">
        <f aca="false">AO50/AP50</f>
        <v>0</v>
      </c>
      <c r="AR50" s="49"/>
      <c r="AS50" s="49"/>
      <c r="AT50" s="67"/>
      <c r="AU50" s="51" t="s">
        <v>597</v>
      </c>
      <c r="AV50" s="51" t="s">
        <v>599</v>
      </c>
      <c r="AW50" s="51" t="s">
        <v>561</v>
      </c>
      <c r="AX50" s="51" t="s">
        <v>548</v>
      </c>
    </row>
    <row r="51" customFormat="false" ht="129.35" hidden="false" customHeight="true" outlineLevel="0" collapsed="false">
      <c r="A51" s="38"/>
      <c r="B51" s="39"/>
      <c r="C51" s="40" t="s">
        <v>605</v>
      </c>
      <c r="D51" s="40" t="s">
        <v>606</v>
      </c>
      <c r="E51" s="41" t="s">
        <v>53</v>
      </c>
      <c r="F51" s="40" t="s">
        <v>607</v>
      </c>
      <c r="G51" s="40" t="s">
        <v>561</v>
      </c>
      <c r="H51" s="40" t="s">
        <v>548</v>
      </c>
      <c r="I51" s="41" t="s">
        <v>549</v>
      </c>
      <c r="J51" s="42" t="s">
        <v>608</v>
      </c>
      <c r="K51" s="40" t="s">
        <v>609</v>
      </c>
      <c r="L51" s="40" t="n">
        <v>10</v>
      </c>
      <c r="M51" s="41" t="n">
        <v>4</v>
      </c>
      <c r="N51" s="41"/>
      <c r="O51" s="41" t="s">
        <v>130</v>
      </c>
      <c r="P51" s="41"/>
      <c r="Q51" s="41"/>
      <c r="R51" s="41"/>
      <c r="S51" s="41"/>
      <c r="T51" s="41"/>
      <c r="U51" s="41"/>
      <c r="V51" s="41" t="s">
        <v>548</v>
      </c>
      <c r="W51" s="41" t="s">
        <v>564</v>
      </c>
      <c r="X51" s="41" t="s">
        <v>64</v>
      </c>
      <c r="Y51" s="41" t="s">
        <v>165</v>
      </c>
      <c r="Z51" s="41"/>
      <c r="AA51" s="41" t="s">
        <v>67</v>
      </c>
      <c r="AB51" s="41"/>
      <c r="AC51" s="41"/>
      <c r="AD51" s="41" t="s">
        <v>610</v>
      </c>
      <c r="AE51" s="41" t="s">
        <v>611</v>
      </c>
      <c r="AF51" s="41" t="s">
        <v>612</v>
      </c>
      <c r="AG51" s="41" t="s">
        <v>613</v>
      </c>
      <c r="AH51" s="43" t="n">
        <v>45054</v>
      </c>
      <c r="AI51" s="43" t="n">
        <v>45054</v>
      </c>
      <c r="AJ51" s="44" t="n">
        <v>0.25</v>
      </c>
      <c r="AK51" s="44" t="n">
        <v>0.3092</v>
      </c>
      <c r="AL51" s="44" t="n">
        <v>0.4649</v>
      </c>
      <c r="AM51" s="45"/>
      <c r="AN51" s="46" t="n">
        <v>179485.41</v>
      </c>
      <c r="AO51" s="47"/>
      <c r="AP51" s="46" t="n">
        <v>546000</v>
      </c>
      <c r="AQ51" s="48" t="n">
        <f aca="false">AO51/AP51</f>
        <v>0</v>
      </c>
      <c r="AR51" s="49"/>
      <c r="AS51" s="49"/>
      <c r="AT51" s="67"/>
      <c r="AU51" s="51" t="s">
        <v>605</v>
      </c>
      <c r="AV51" s="51" t="s">
        <v>607</v>
      </c>
      <c r="AW51" s="51" t="s">
        <v>561</v>
      </c>
      <c r="AX51" s="51" t="s">
        <v>548</v>
      </c>
    </row>
    <row r="52" customFormat="false" ht="135.95" hidden="false" customHeight="true" outlineLevel="0" collapsed="false">
      <c r="A52" s="38"/>
      <c r="B52" s="39"/>
      <c r="C52" s="40" t="s">
        <v>614</v>
      </c>
      <c r="D52" s="40" t="s">
        <v>615</v>
      </c>
      <c r="E52" s="41" t="s">
        <v>53</v>
      </c>
      <c r="F52" s="40" t="s">
        <v>616</v>
      </c>
      <c r="G52" s="40" t="s">
        <v>580</v>
      </c>
      <c r="H52" s="40" t="s">
        <v>548</v>
      </c>
      <c r="I52" s="41" t="s">
        <v>549</v>
      </c>
      <c r="J52" s="42" t="s">
        <v>617</v>
      </c>
      <c r="K52" s="40" t="s">
        <v>618</v>
      </c>
      <c r="L52" s="40" t="n">
        <v>10</v>
      </c>
      <c r="M52" s="41" t="n">
        <v>4</v>
      </c>
      <c r="N52" s="41"/>
      <c r="O52" s="41" t="s">
        <v>130</v>
      </c>
      <c r="P52" s="41"/>
      <c r="Q52" s="41"/>
      <c r="R52" s="41"/>
      <c r="S52" s="41"/>
      <c r="T52" s="41"/>
      <c r="U52" s="41"/>
      <c r="V52" s="41" t="s">
        <v>548</v>
      </c>
      <c r="W52" s="41" t="s">
        <v>619</v>
      </c>
      <c r="X52" s="41" t="s">
        <v>64</v>
      </c>
      <c r="Y52" s="41" t="s">
        <v>165</v>
      </c>
      <c r="Z52" s="41"/>
      <c r="AA52" s="41" t="s">
        <v>67</v>
      </c>
      <c r="AB52" s="41"/>
      <c r="AC52" s="41"/>
      <c r="AD52" s="41" t="s">
        <v>620</v>
      </c>
      <c r="AE52" s="41" t="s">
        <v>621</v>
      </c>
      <c r="AF52" s="41" t="s">
        <v>622</v>
      </c>
      <c r="AG52" s="41" t="s">
        <v>623</v>
      </c>
      <c r="AH52" s="43" t="n">
        <v>45012</v>
      </c>
      <c r="AI52" s="43" t="n">
        <v>45012</v>
      </c>
      <c r="AJ52" s="44" t="n">
        <v>0.58</v>
      </c>
      <c r="AK52" s="44" t="n">
        <v>0.8304</v>
      </c>
      <c r="AL52" s="44" t="n">
        <v>0.9</v>
      </c>
      <c r="AM52" s="45"/>
      <c r="AN52" s="46" t="n">
        <v>351714.3</v>
      </c>
      <c r="AO52" s="47"/>
      <c r="AP52" s="46" t="n">
        <v>550470.36</v>
      </c>
      <c r="AQ52" s="48" t="n">
        <f aca="false">AO52/AP52</f>
        <v>0</v>
      </c>
      <c r="AR52" s="49"/>
      <c r="AS52" s="49"/>
      <c r="AT52" s="67"/>
      <c r="AU52" s="51" t="s">
        <v>614</v>
      </c>
      <c r="AV52" s="51" t="s">
        <v>616</v>
      </c>
      <c r="AW52" s="51" t="s">
        <v>580</v>
      </c>
      <c r="AX52" s="51" t="s">
        <v>548</v>
      </c>
    </row>
    <row r="53" customFormat="false" ht="142.6" hidden="false" customHeight="true" outlineLevel="0" collapsed="false">
      <c r="A53" s="38"/>
      <c r="B53" s="39"/>
      <c r="C53" s="40" t="s">
        <v>624</v>
      </c>
      <c r="D53" s="40" t="s">
        <v>625</v>
      </c>
      <c r="E53" s="41" t="s">
        <v>53</v>
      </c>
      <c r="F53" s="40" t="s">
        <v>560</v>
      </c>
      <c r="G53" s="40" t="s">
        <v>561</v>
      </c>
      <c r="H53" s="40" t="s">
        <v>626</v>
      </c>
      <c r="I53" s="41" t="s">
        <v>627</v>
      </c>
      <c r="J53" s="42" t="s">
        <v>628</v>
      </c>
      <c r="K53" s="40" t="s">
        <v>629</v>
      </c>
      <c r="L53" s="40" t="n">
        <v>6</v>
      </c>
      <c r="M53" s="41" t="n">
        <v>3</v>
      </c>
      <c r="N53" s="41"/>
      <c r="O53" s="41" t="s">
        <v>130</v>
      </c>
      <c r="P53" s="41"/>
      <c r="Q53" s="41"/>
      <c r="R53" s="41"/>
      <c r="S53" s="41"/>
      <c r="T53" s="41"/>
      <c r="U53" s="41"/>
      <c r="V53" s="41" t="s">
        <v>548</v>
      </c>
      <c r="W53" s="41" t="s">
        <v>630</v>
      </c>
      <c r="X53" s="41" t="s">
        <v>182</v>
      </c>
      <c r="Y53" s="41" t="s">
        <v>165</v>
      </c>
      <c r="Z53" s="41"/>
      <c r="AA53" s="41" t="s">
        <v>212</v>
      </c>
      <c r="AB53" s="41" t="s">
        <v>631</v>
      </c>
      <c r="AC53" s="41"/>
      <c r="AD53" s="41" t="s">
        <v>632</v>
      </c>
      <c r="AE53" s="41" t="s">
        <v>633</v>
      </c>
      <c r="AF53" s="41" t="s">
        <v>634</v>
      </c>
      <c r="AG53" s="41" t="s">
        <v>635</v>
      </c>
      <c r="AH53" s="43" t="n">
        <v>45058</v>
      </c>
      <c r="AI53" s="43" t="n">
        <v>45058</v>
      </c>
      <c r="AJ53" s="44" t="n">
        <v>0.12</v>
      </c>
      <c r="AK53" s="44" t="n">
        <v>0.12</v>
      </c>
      <c r="AL53" s="44" t="n">
        <v>0.6</v>
      </c>
      <c r="AM53" s="45"/>
      <c r="AN53" s="46" t="n">
        <v>12953.6</v>
      </c>
      <c r="AO53" s="47"/>
      <c r="AP53" s="46" t="n">
        <v>297000</v>
      </c>
      <c r="AQ53" s="48" t="n">
        <f aca="false">AO53/AP53</f>
        <v>0</v>
      </c>
      <c r="AR53" s="49"/>
      <c r="AS53" s="49"/>
      <c r="AT53" s="67"/>
      <c r="AU53" s="51" t="s">
        <v>624</v>
      </c>
      <c r="AV53" s="51" t="s">
        <v>560</v>
      </c>
      <c r="AW53" s="51" t="s">
        <v>561</v>
      </c>
      <c r="AX53" s="40" t="s">
        <v>636</v>
      </c>
    </row>
    <row r="54" customFormat="false" ht="134.3" hidden="false" customHeight="true" outlineLevel="0" collapsed="false">
      <c r="A54" s="38"/>
      <c r="B54" s="39"/>
      <c r="C54" s="40" t="s">
        <v>637</v>
      </c>
      <c r="D54" s="40" t="s">
        <v>638</v>
      </c>
      <c r="E54" s="41" t="s">
        <v>53</v>
      </c>
      <c r="F54" s="40" t="s">
        <v>560</v>
      </c>
      <c r="G54" s="40" t="s">
        <v>561</v>
      </c>
      <c r="H54" s="40" t="s">
        <v>626</v>
      </c>
      <c r="I54" s="41" t="s">
        <v>627</v>
      </c>
      <c r="J54" s="42" t="s">
        <v>639</v>
      </c>
      <c r="K54" s="40" t="s">
        <v>640</v>
      </c>
      <c r="L54" s="40" t="n">
        <v>7</v>
      </c>
      <c r="M54" s="41" t="n">
        <v>3</v>
      </c>
      <c r="N54" s="41"/>
      <c r="O54" s="41" t="s">
        <v>130</v>
      </c>
      <c r="P54" s="41"/>
      <c r="Q54" s="41"/>
      <c r="R54" s="41"/>
      <c r="S54" s="41"/>
      <c r="T54" s="41"/>
      <c r="U54" s="41"/>
      <c r="V54" s="41" t="s">
        <v>548</v>
      </c>
      <c r="W54" s="41" t="s">
        <v>630</v>
      </c>
      <c r="X54" s="41" t="s">
        <v>182</v>
      </c>
      <c r="Y54" s="41" t="s">
        <v>165</v>
      </c>
      <c r="Z54" s="41"/>
      <c r="AA54" s="41" t="s">
        <v>212</v>
      </c>
      <c r="AB54" s="41" t="s">
        <v>631</v>
      </c>
      <c r="AC54" s="41"/>
      <c r="AD54" s="41" t="s">
        <v>641</v>
      </c>
      <c r="AE54" s="41" t="s">
        <v>642</v>
      </c>
      <c r="AF54" s="41" t="s">
        <v>643</v>
      </c>
      <c r="AG54" s="41" t="s">
        <v>644</v>
      </c>
      <c r="AH54" s="43" t="n">
        <v>45058</v>
      </c>
      <c r="AI54" s="43" t="n">
        <v>45058</v>
      </c>
      <c r="AJ54" s="44" t="n">
        <v>0.24</v>
      </c>
      <c r="AK54" s="44" t="n">
        <v>0.9119</v>
      </c>
      <c r="AL54" s="44" t="n">
        <v>1</v>
      </c>
      <c r="AM54" s="45"/>
      <c r="AN54" s="46" t="n">
        <v>259657</v>
      </c>
      <c r="AO54" s="47"/>
      <c r="AP54" s="46" t="n">
        <v>346500</v>
      </c>
      <c r="AQ54" s="48" t="n">
        <f aca="false">AO54/AP54</f>
        <v>0</v>
      </c>
      <c r="AR54" s="49"/>
      <c r="AS54" s="49"/>
      <c r="AT54" s="67"/>
      <c r="AU54" s="51" t="s">
        <v>637</v>
      </c>
      <c r="AV54" s="51" t="s">
        <v>560</v>
      </c>
      <c r="AW54" s="51" t="s">
        <v>561</v>
      </c>
      <c r="AX54" s="40" t="s">
        <v>636</v>
      </c>
    </row>
    <row r="55" customFormat="false" ht="144.25" hidden="false" customHeight="true" outlineLevel="0" collapsed="false">
      <c r="A55" s="38"/>
      <c r="B55" s="39"/>
      <c r="C55" s="40" t="s">
        <v>645</v>
      </c>
      <c r="D55" s="40" t="s">
        <v>646</v>
      </c>
      <c r="E55" s="41" t="s">
        <v>53</v>
      </c>
      <c r="F55" s="40" t="s">
        <v>579</v>
      </c>
      <c r="G55" s="40" t="s">
        <v>580</v>
      </c>
      <c r="H55" s="40" t="s">
        <v>647</v>
      </c>
      <c r="I55" s="41" t="s">
        <v>648</v>
      </c>
      <c r="J55" s="42" t="s">
        <v>649</v>
      </c>
      <c r="K55" s="40" t="s">
        <v>650</v>
      </c>
      <c r="L55" s="40" t="n">
        <v>18</v>
      </c>
      <c r="M55" s="41" t="n">
        <v>4</v>
      </c>
      <c r="N55" s="41"/>
      <c r="O55" s="41" t="s">
        <v>130</v>
      </c>
      <c r="P55" s="41"/>
      <c r="Q55" s="41"/>
      <c r="R55" s="41"/>
      <c r="S55" s="41"/>
      <c r="T55" s="41"/>
      <c r="U55" s="41"/>
      <c r="V55" s="41" t="s">
        <v>647</v>
      </c>
      <c r="W55" s="41" t="s">
        <v>651</v>
      </c>
      <c r="X55" s="41" t="s">
        <v>652</v>
      </c>
      <c r="Y55" s="41" t="s">
        <v>165</v>
      </c>
      <c r="Z55" s="41" t="s">
        <v>653</v>
      </c>
      <c r="AA55" s="41" t="s">
        <v>67</v>
      </c>
      <c r="AB55" s="41"/>
      <c r="AC55" s="41" t="s">
        <v>654</v>
      </c>
      <c r="AD55" s="41" t="s">
        <v>655</v>
      </c>
      <c r="AE55" s="41" t="s">
        <v>656</v>
      </c>
      <c r="AF55" s="41" t="s">
        <v>657</v>
      </c>
      <c r="AG55" s="71" t="s">
        <v>658</v>
      </c>
      <c r="AH55" s="73" t="s">
        <v>659</v>
      </c>
      <c r="AI55" s="71" t="s">
        <v>660</v>
      </c>
      <c r="AJ55" s="44" t="n">
        <v>0.0026</v>
      </c>
      <c r="AK55" s="44" t="n">
        <v>0.1071</v>
      </c>
      <c r="AL55" s="44" t="n">
        <v>0.435</v>
      </c>
      <c r="AM55" s="45"/>
      <c r="AN55" s="46" t="n">
        <v>121817.93</v>
      </c>
      <c r="AO55" s="47"/>
      <c r="AP55" s="46" t="n">
        <v>900000</v>
      </c>
      <c r="AQ55" s="48" t="n">
        <f aca="false">AO55/AP55</f>
        <v>0</v>
      </c>
      <c r="AR55" s="49"/>
      <c r="AS55" s="49"/>
      <c r="AT55" s="53"/>
      <c r="AU55" s="51" t="s">
        <v>645</v>
      </c>
      <c r="AV55" s="51" t="s">
        <v>579</v>
      </c>
      <c r="AW55" s="51" t="s">
        <v>580</v>
      </c>
      <c r="AX55" s="40" t="s">
        <v>661</v>
      </c>
    </row>
    <row r="56" customFormat="false" ht="139.3" hidden="false" customHeight="true" outlineLevel="0" collapsed="false">
      <c r="A56" s="38"/>
      <c r="B56" s="39"/>
      <c r="C56" s="40" t="s">
        <v>662</v>
      </c>
      <c r="D56" s="40" t="s">
        <v>663</v>
      </c>
      <c r="E56" s="41" t="s">
        <v>53</v>
      </c>
      <c r="F56" s="40" t="s">
        <v>664</v>
      </c>
      <c r="G56" s="40" t="s">
        <v>561</v>
      </c>
      <c r="H56" s="40" t="s">
        <v>665</v>
      </c>
      <c r="I56" s="54" t="s">
        <v>666</v>
      </c>
      <c r="J56" s="42" t="s">
        <v>667</v>
      </c>
      <c r="K56" s="40" t="s">
        <v>668</v>
      </c>
      <c r="L56" s="40" t="n">
        <v>8</v>
      </c>
      <c r="M56" s="41" t="n">
        <v>4</v>
      </c>
      <c r="N56" s="41"/>
      <c r="O56" s="41" t="s">
        <v>60</v>
      </c>
      <c r="P56" s="41"/>
      <c r="Q56" s="41" t="s">
        <v>60</v>
      </c>
      <c r="R56" s="41"/>
      <c r="S56" s="41"/>
      <c r="T56" s="41"/>
      <c r="U56" s="41"/>
      <c r="V56" s="41" t="s">
        <v>669</v>
      </c>
      <c r="W56" s="41" t="s">
        <v>670</v>
      </c>
      <c r="X56" s="41" t="s">
        <v>671</v>
      </c>
      <c r="Y56" s="41" t="s">
        <v>165</v>
      </c>
      <c r="Z56" s="41"/>
      <c r="AA56" s="41" t="s">
        <v>67</v>
      </c>
      <c r="AB56" s="41" t="s">
        <v>672</v>
      </c>
      <c r="AC56" s="41" t="s">
        <v>673</v>
      </c>
      <c r="AD56" s="41"/>
      <c r="AE56" s="41" t="s">
        <v>674</v>
      </c>
      <c r="AF56" s="41" t="s">
        <v>675</v>
      </c>
      <c r="AG56" s="73" t="s">
        <v>676</v>
      </c>
      <c r="AH56" s="43" t="n">
        <v>45071</v>
      </c>
      <c r="AI56" s="43" t="n">
        <v>45071</v>
      </c>
      <c r="AJ56" s="44" t="n">
        <v>0.2</v>
      </c>
      <c r="AK56" s="44" t="n">
        <v>0.4</v>
      </c>
      <c r="AL56" s="44" t="n">
        <v>0.78</v>
      </c>
      <c r="AM56" s="45"/>
      <c r="AN56" s="46" t="n">
        <v>173948.67</v>
      </c>
      <c r="AO56" s="47"/>
      <c r="AP56" s="46" t="n">
        <v>375029.98</v>
      </c>
      <c r="AQ56" s="48" t="n">
        <f aca="false">AO56/AP56</f>
        <v>0</v>
      </c>
      <c r="AR56" s="49"/>
      <c r="AS56" s="49"/>
      <c r="AT56" s="53"/>
      <c r="AU56" s="51" t="s">
        <v>662</v>
      </c>
      <c r="AV56" s="51" t="s">
        <v>664</v>
      </c>
      <c r="AW56" s="51" t="s">
        <v>561</v>
      </c>
      <c r="AX56" s="40" t="s">
        <v>677</v>
      </c>
    </row>
    <row r="57" customFormat="false" ht="132.65" hidden="false" customHeight="true" outlineLevel="0" collapsed="false">
      <c r="A57" s="38"/>
      <c r="B57" s="39"/>
      <c r="C57" s="40" t="s">
        <v>678</v>
      </c>
      <c r="D57" s="40" t="s">
        <v>679</v>
      </c>
      <c r="E57" s="41" t="s">
        <v>53</v>
      </c>
      <c r="F57" s="40" t="s">
        <v>664</v>
      </c>
      <c r="G57" s="40" t="s">
        <v>561</v>
      </c>
      <c r="H57" s="40" t="s">
        <v>665</v>
      </c>
      <c r="I57" s="54" t="s">
        <v>666</v>
      </c>
      <c r="J57" s="42" t="s">
        <v>680</v>
      </c>
      <c r="K57" s="40" t="s">
        <v>681</v>
      </c>
      <c r="L57" s="40" t="n">
        <v>20</v>
      </c>
      <c r="M57" s="41" t="n">
        <v>4</v>
      </c>
      <c r="N57" s="41"/>
      <c r="O57" s="41" t="s">
        <v>60</v>
      </c>
      <c r="P57" s="41"/>
      <c r="Q57" s="41" t="s">
        <v>60</v>
      </c>
      <c r="R57" s="41"/>
      <c r="S57" s="41"/>
      <c r="T57" s="41"/>
      <c r="U57" s="41"/>
      <c r="V57" s="41" t="s">
        <v>669</v>
      </c>
      <c r="W57" s="41" t="s">
        <v>670</v>
      </c>
      <c r="X57" s="41" t="s">
        <v>682</v>
      </c>
      <c r="Y57" s="41" t="s">
        <v>165</v>
      </c>
      <c r="Z57" s="41"/>
      <c r="AA57" s="41" t="s">
        <v>67</v>
      </c>
      <c r="AB57" s="41" t="s">
        <v>672</v>
      </c>
      <c r="AC57" s="41"/>
      <c r="AD57" s="41" t="s">
        <v>683</v>
      </c>
      <c r="AE57" s="41" t="s">
        <v>684</v>
      </c>
      <c r="AF57" s="41" t="s">
        <v>685</v>
      </c>
      <c r="AG57" s="73" t="s">
        <v>686</v>
      </c>
      <c r="AH57" s="43" t="n">
        <v>45093</v>
      </c>
      <c r="AI57" s="43" t="n">
        <v>45093</v>
      </c>
      <c r="AJ57" s="44" t="n">
        <v>0.05</v>
      </c>
      <c r="AK57" s="44" t="n">
        <v>0.3</v>
      </c>
      <c r="AL57" s="44" t="n">
        <v>0.4</v>
      </c>
      <c r="AM57" s="45"/>
      <c r="AN57" s="46" t="n">
        <v>18871.88</v>
      </c>
      <c r="AO57" s="47"/>
      <c r="AP57" s="46" t="n">
        <v>850000</v>
      </c>
      <c r="AQ57" s="48" t="n">
        <f aca="false">AO57/AP57</f>
        <v>0</v>
      </c>
      <c r="AR57" s="49"/>
      <c r="AS57" s="49"/>
      <c r="AT57" s="67"/>
      <c r="AU57" s="51" t="s">
        <v>678</v>
      </c>
      <c r="AV57" s="51" t="s">
        <v>664</v>
      </c>
      <c r="AW57" s="51" t="s">
        <v>561</v>
      </c>
      <c r="AX57" s="40" t="s">
        <v>677</v>
      </c>
    </row>
    <row r="58" customFormat="false" ht="128.9" hidden="false" customHeight="true" outlineLevel="0" collapsed="false">
      <c r="A58" s="38"/>
      <c r="B58" s="39"/>
      <c r="C58" s="40" t="s">
        <v>687</v>
      </c>
      <c r="D58" s="40" t="s">
        <v>688</v>
      </c>
      <c r="E58" s="41" t="s">
        <v>53</v>
      </c>
      <c r="F58" s="40" t="s">
        <v>689</v>
      </c>
      <c r="G58" s="40" t="s">
        <v>561</v>
      </c>
      <c r="H58" s="40" t="s">
        <v>690</v>
      </c>
      <c r="I58" s="54" t="s">
        <v>691</v>
      </c>
      <c r="J58" s="42" t="s">
        <v>692</v>
      </c>
      <c r="K58" s="40" t="s">
        <v>693</v>
      </c>
      <c r="L58" s="40" t="n">
        <v>22</v>
      </c>
      <c r="M58" s="84" t="n">
        <v>3</v>
      </c>
      <c r="N58" s="41"/>
      <c r="O58" s="84" t="s">
        <v>60</v>
      </c>
      <c r="P58" s="41"/>
      <c r="Q58" s="41"/>
      <c r="R58" s="41"/>
      <c r="S58" s="41"/>
      <c r="T58" s="66"/>
      <c r="U58" s="66"/>
      <c r="V58" s="41" t="s">
        <v>694</v>
      </c>
      <c r="W58" s="41" t="s">
        <v>695</v>
      </c>
      <c r="X58" s="85" t="s">
        <v>696</v>
      </c>
      <c r="Y58" s="41" t="s">
        <v>165</v>
      </c>
      <c r="Z58" s="40" t="s">
        <v>697</v>
      </c>
      <c r="AA58" s="41" t="s">
        <v>212</v>
      </c>
      <c r="AB58" s="41" t="s">
        <v>698</v>
      </c>
      <c r="AC58" s="41"/>
      <c r="AD58" s="41" t="s">
        <v>699</v>
      </c>
      <c r="AE58" s="41" t="s">
        <v>700</v>
      </c>
      <c r="AF58" s="41" t="s">
        <v>701</v>
      </c>
      <c r="AG58" s="41" t="s">
        <v>702</v>
      </c>
      <c r="AH58" s="43" t="n">
        <v>45098</v>
      </c>
      <c r="AI58" s="43" t="n">
        <v>45098</v>
      </c>
      <c r="AJ58" s="44" t="n">
        <v>0.2</v>
      </c>
      <c r="AK58" s="44" t="n">
        <v>0.3919</v>
      </c>
      <c r="AL58" s="44" t="n">
        <v>0.82</v>
      </c>
      <c r="AM58" s="45"/>
      <c r="AN58" s="46" t="n">
        <v>523776.3</v>
      </c>
      <c r="AO58" s="47"/>
      <c r="AP58" s="46" t="n">
        <v>1100000</v>
      </c>
      <c r="AQ58" s="48" t="n">
        <f aca="false">AO58/AP58</f>
        <v>0</v>
      </c>
      <c r="AR58" s="49"/>
      <c r="AS58" s="49"/>
      <c r="AT58" s="53"/>
      <c r="AU58" s="51" t="s">
        <v>687</v>
      </c>
      <c r="AV58" s="51" t="s">
        <v>689</v>
      </c>
      <c r="AW58" s="51" t="s">
        <v>561</v>
      </c>
      <c r="AX58" s="40" t="s">
        <v>703</v>
      </c>
    </row>
    <row r="59" customFormat="false" ht="119.4" hidden="false" customHeight="true" outlineLevel="0" collapsed="false">
      <c r="A59" s="38"/>
      <c r="B59" s="39"/>
      <c r="C59" s="40" t="s">
        <v>704</v>
      </c>
      <c r="D59" s="40" t="s">
        <v>705</v>
      </c>
      <c r="E59" s="41" t="s">
        <v>53</v>
      </c>
      <c r="F59" s="40" t="s">
        <v>689</v>
      </c>
      <c r="G59" s="40" t="s">
        <v>561</v>
      </c>
      <c r="H59" s="40" t="s">
        <v>690</v>
      </c>
      <c r="I59" s="54" t="s">
        <v>691</v>
      </c>
      <c r="J59" s="42" t="s">
        <v>706</v>
      </c>
      <c r="K59" s="40" t="s">
        <v>707</v>
      </c>
      <c r="L59" s="40" t="n">
        <v>20</v>
      </c>
      <c r="M59" s="84" t="n">
        <v>3</v>
      </c>
      <c r="N59" s="41"/>
      <c r="O59" s="84" t="s">
        <v>60</v>
      </c>
      <c r="P59" s="41"/>
      <c r="Q59" s="41"/>
      <c r="R59" s="41"/>
      <c r="S59" s="41"/>
      <c r="T59" s="66"/>
      <c r="U59" s="66"/>
      <c r="V59" s="41" t="s">
        <v>694</v>
      </c>
      <c r="W59" s="41" t="s">
        <v>695</v>
      </c>
      <c r="X59" s="85" t="s">
        <v>696</v>
      </c>
      <c r="Y59" s="41" t="s">
        <v>165</v>
      </c>
      <c r="Z59" s="40" t="s">
        <v>697</v>
      </c>
      <c r="AA59" s="41" t="s">
        <v>212</v>
      </c>
      <c r="AB59" s="41" t="s">
        <v>631</v>
      </c>
      <c r="AC59" s="41"/>
      <c r="AD59" s="41" t="s">
        <v>708</v>
      </c>
      <c r="AE59" s="41" t="s">
        <v>709</v>
      </c>
      <c r="AF59" s="41" t="s">
        <v>710</v>
      </c>
      <c r="AG59" s="41" t="s">
        <v>711</v>
      </c>
      <c r="AH59" s="43" t="n">
        <v>45103</v>
      </c>
      <c r="AI59" s="43" t="n">
        <v>45103</v>
      </c>
      <c r="AJ59" s="44" t="n">
        <v>0.1</v>
      </c>
      <c r="AK59" s="44" t="n">
        <v>0.3005</v>
      </c>
      <c r="AL59" s="44" t="n">
        <v>0.35</v>
      </c>
      <c r="AM59" s="45"/>
      <c r="AN59" s="46" t="n">
        <v>398808.46</v>
      </c>
      <c r="AO59" s="47"/>
      <c r="AP59" s="46" t="n">
        <v>1000000</v>
      </c>
      <c r="AQ59" s="48" t="n">
        <f aca="false">AO59/AP59</f>
        <v>0</v>
      </c>
      <c r="AR59" s="49"/>
      <c r="AS59" s="49"/>
      <c r="AT59" s="53"/>
      <c r="AU59" s="51" t="s">
        <v>704</v>
      </c>
      <c r="AV59" s="51" t="s">
        <v>689</v>
      </c>
      <c r="AW59" s="51" t="s">
        <v>561</v>
      </c>
      <c r="AX59" s="40" t="s">
        <v>703</v>
      </c>
    </row>
    <row r="60" customFormat="false" ht="159.2" hidden="false" customHeight="true" outlineLevel="0" collapsed="false">
      <c r="A60" s="38"/>
      <c r="B60" s="39"/>
      <c r="C60" s="40" t="s">
        <v>712</v>
      </c>
      <c r="D60" s="40" t="s">
        <v>713</v>
      </c>
      <c r="E60" s="41" t="s">
        <v>53</v>
      </c>
      <c r="F60" s="40" t="s">
        <v>607</v>
      </c>
      <c r="G60" s="40" t="s">
        <v>561</v>
      </c>
      <c r="H60" s="40" t="s">
        <v>714</v>
      </c>
      <c r="I60" s="54" t="s">
        <v>715</v>
      </c>
      <c r="J60" s="42" t="s">
        <v>716</v>
      </c>
      <c r="K60" s="40" t="s">
        <v>717</v>
      </c>
      <c r="L60" s="40" t="n">
        <v>12</v>
      </c>
      <c r="M60" s="41" t="n">
        <v>4</v>
      </c>
      <c r="N60" s="41"/>
      <c r="O60" s="41" t="s">
        <v>130</v>
      </c>
      <c r="P60" s="41"/>
      <c r="Q60" s="41"/>
      <c r="R60" s="41"/>
      <c r="S60" s="41" t="s">
        <v>130</v>
      </c>
      <c r="T60" s="41"/>
      <c r="U60" s="41"/>
      <c r="V60" s="41" t="s">
        <v>718</v>
      </c>
      <c r="W60" s="41" t="s">
        <v>719</v>
      </c>
      <c r="X60" s="41" t="s">
        <v>720</v>
      </c>
      <c r="Y60" s="41" t="s">
        <v>165</v>
      </c>
      <c r="Z60" s="41"/>
      <c r="AA60" s="41" t="s">
        <v>67</v>
      </c>
      <c r="AB60" s="41"/>
      <c r="AC60" s="41" t="s">
        <v>721</v>
      </c>
      <c r="AD60" s="41" t="s">
        <v>722</v>
      </c>
      <c r="AE60" s="41" t="s">
        <v>723</v>
      </c>
      <c r="AF60" s="73" t="s">
        <v>724</v>
      </c>
      <c r="AG60" s="41" t="s">
        <v>725</v>
      </c>
      <c r="AH60" s="75" t="n">
        <v>45096</v>
      </c>
      <c r="AI60" s="75" t="n">
        <v>45106</v>
      </c>
      <c r="AJ60" s="44" t="n">
        <v>0.2</v>
      </c>
      <c r="AK60" s="44" t="n">
        <v>0.75</v>
      </c>
      <c r="AL60" s="44" t="n">
        <v>1</v>
      </c>
      <c r="AM60" s="45"/>
      <c r="AN60" s="46" t="n">
        <v>365732</v>
      </c>
      <c r="AO60" s="47"/>
      <c r="AP60" s="46" t="n">
        <v>470000</v>
      </c>
      <c r="AQ60" s="48" t="n">
        <f aca="false">AO60/AP60</f>
        <v>0</v>
      </c>
      <c r="AR60" s="49"/>
      <c r="AS60" s="49"/>
      <c r="AT60" s="86"/>
      <c r="AU60" s="51" t="s">
        <v>712</v>
      </c>
      <c r="AV60" s="51" t="s">
        <v>607</v>
      </c>
      <c r="AW60" s="51" t="s">
        <v>561</v>
      </c>
      <c r="AX60" s="40" t="s">
        <v>726</v>
      </c>
    </row>
    <row r="61" customFormat="false" ht="155.85" hidden="false" customHeight="true" outlineLevel="0" collapsed="false">
      <c r="A61" s="38"/>
      <c r="B61" s="39"/>
      <c r="C61" s="40" t="s">
        <v>727</v>
      </c>
      <c r="D61" s="40" t="s">
        <v>728</v>
      </c>
      <c r="E61" s="41" t="s">
        <v>53</v>
      </c>
      <c r="F61" s="40" t="s">
        <v>607</v>
      </c>
      <c r="G61" s="40" t="s">
        <v>561</v>
      </c>
      <c r="H61" s="40" t="s">
        <v>714</v>
      </c>
      <c r="I61" s="54" t="s">
        <v>715</v>
      </c>
      <c r="J61" s="42" t="s">
        <v>729</v>
      </c>
      <c r="K61" s="40" t="s">
        <v>730</v>
      </c>
      <c r="L61" s="40" t="n">
        <v>6</v>
      </c>
      <c r="M61" s="41" t="n">
        <v>4</v>
      </c>
      <c r="N61" s="41"/>
      <c r="O61" s="41" t="s">
        <v>130</v>
      </c>
      <c r="P61" s="41"/>
      <c r="Q61" s="41"/>
      <c r="R61" s="41"/>
      <c r="S61" s="41"/>
      <c r="T61" s="41"/>
      <c r="U61" s="41"/>
      <c r="V61" s="41" t="s">
        <v>718</v>
      </c>
      <c r="W61" s="41" t="s">
        <v>719</v>
      </c>
      <c r="X61" s="41" t="s">
        <v>720</v>
      </c>
      <c r="Y61" s="41" t="s">
        <v>165</v>
      </c>
      <c r="Z61" s="41"/>
      <c r="AA61" s="41" t="s">
        <v>67</v>
      </c>
      <c r="AB61" s="41"/>
      <c r="AC61" s="41" t="s">
        <v>721</v>
      </c>
      <c r="AD61" s="41" t="s">
        <v>731</v>
      </c>
      <c r="AE61" s="41" t="s">
        <v>732</v>
      </c>
      <c r="AF61" s="73" t="s">
        <v>733</v>
      </c>
      <c r="AG61" s="41" t="s">
        <v>734</v>
      </c>
      <c r="AH61" s="75" t="n">
        <v>45068</v>
      </c>
      <c r="AI61" s="75" t="n">
        <v>45068</v>
      </c>
      <c r="AJ61" s="44" t="n">
        <v>1</v>
      </c>
      <c r="AK61" s="44" t="n">
        <v>1</v>
      </c>
      <c r="AL61" s="44" t="n">
        <v>1</v>
      </c>
      <c r="AM61" s="45"/>
      <c r="AN61" s="46" t="n">
        <v>194558.89</v>
      </c>
      <c r="AO61" s="47"/>
      <c r="AP61" s="46" t="n">
        <v>220000</v>
      </c>
      <c r="AQ61" s="48" t="n">
        <f aca="false">AO61/AP61</f>
        <v>0</v>
      </c>
      <c r="AR61" s="49"/>
      <c r="AS61" s="49"/>
      <c r="AT61" s="86"/>
      <c r="AU61" s="51" t="s">
        <v>727</v>
      </c>
      <c r="AV61" s="51" t="s">
        <v>607</v>
      </c>
      <c r="AW61" s="51" t="s">
        <v>561</v>
      </c>
      <c r="AX61" s="40" t="s">
        <v>726</v>
      </c>
    </row>
    <row r="62" customFormat="false" ht="177.4" hidden="false" customHeight="true" outlineLevel="0" collapsed="false">
      <c r="A62" s="38"/>
      <c r="B62" s="39"/>
      <c r="C62" s="40" t="s">
        <v>735</v>
      </c>
      <c r="D62" s="40" t="s">
        <v>736</v>
      </c>
      <c r="E62" s="41" t="s">
        <v>53</v>
      </c>
      <c r="F62" s="40" t="s">
        <v>737</v>
      </c>
      <c r="G62" s="40" t="s">
        <v>547</v>
      </c>
      <c r="H62" s="40" t="s">
        <v>738</v>
      </c>
      <c r="I62" s="54" t="s">
        <v>739</v>
      </c>
      <c r="J62" s="42" t="s">
        <v>740</v>
      </c>
      <c r="K62" s="40" t="s">
        <v>741</v>
      </c>
      <c r="L62" s="40" t="n">
        <v>8</v>
      </c>
      <c r="M62" s="41" t="n">
        <v>3</v>
      </c>
      <c r="N62" s="41"/>
      <c r="O62" s="41" t="s">
        <v>60</v>
      </c>
      <c r="P62" s="41"/>
      <c r="Q62" s="41"/>
      <c r="R62" s="41"/>
      <c r="S62" s="41"/>
      <c r="T62" s="41"/>
      <c r="U62" s="41"/>
      <c r="V62" s="41" t="s">
        <v>742</v>
      </c>
      <c r="W62" s="87" t="s">
        <v>743</v>
      </c>
      <c r="X62" s="41" t="s">
        <v>471</v>
      </c>
      <c r="Y62" s="41" t="s">
        <v>165</v>
      </c>
      <c r="Z62" s="41"/>
      <c r="AA62" s="41" t="s">
        <v>67</v>
      </c>
      <c r="AB62" s="41"/>
      <c r="AC62" s="41"/>
      <c r="AD62" s="41" t="s">
        <v>744</v>
      </c>
      <c r="AE62" s="41" t="s">
        <v>745</v>
      </c>
      <c r="AF62" s="40" t="s">
        <v>746</v>
      </c>
      <c r="AG62" s="41" t="s">
        <v>747</v>
      </c>
      <c r="AH62" s="43" t="n">
        <v>45106</v>
      </c>
      <c r="AI62" s="43" t="n">
        <v>45106</v>
      </c>
      <c r="AJ62" s="44" t="n">
        <v>0</v>
      </c>
      <c r="AK62" s="44" t="n">
        <v>0</v>
      </c>
      <c r="AL62" s="44" t="n">
        <v>0.1711</v>
      </c>
      <c r="AM62" s="45"/>
      <c r="AN62" s="46" t="n">
        <v>83103.92</v>
      </c>
      <c r="AO62" s="47"/>
      <c r="AP62" s="46" t="n">
        <v>400000</v>
      </c>
      <c r="AQ62" s="48" t="n">
        <f aca="false">AO62/AP62</f>
        <v>0</v>
      </c>
      <c r="AR62" s="49"/>
      <c r="AS62" s="49"/>
      <c r="AT62" s="53"/>
      <c r="AU62" s="51" t="s">
        <v>735</v>
      </c>
      <c r="AV62" s="51" t="s">
        <v>737</v>
      </c>
      <c r="AW62" s="51" t="s">
        <v>547</v>
      </c>
      <c r="AX62" s="40" t="s">
        <v>748</v>
      </c>
    </row>
    <row r="63" customFormat="false" ht="176.35" hidden="false" customHeight="true" outlineLevel="0" collapsed="false">
      <c r="A63" s="38"/>
      <c r="B63" s="39"/>
      <c r="C63" s="40" t="s">
        <v>749</v>
      </c>
      <c r="D63" s="40" t="s">
        <v>750</v>
      </c>
      <c r="E63" s="41" t="s">
        <v>53</v>
      </c>
      <c r="F63" s="40" t="s">
        <v>737</v>
      </c>
      <c r="G63" s="40" t="s">
        <v>547</v>
      </c>
      <c r="H63" s="40" t="s">
        <v>738</v>
      </c>
      <c r="I63" s="54" t="s">
        <v>739</v>
      </c>
      <c r="J63" s="42" t="s">
        <v>751</v>
      </c>
      <c r="K63" s="40" t="s">
        <v>741</v>
      </c>
      <c r="L63" s="40" t="n">
        <v>5</v>
      </c>
      <c r="M63" s="41" t="n">
        <v>3</v>
      </c>
      <c r="N63" s="41"/>
      <c r="O63" s="41" t="s">
        <v>60</v>
      </c>
      <c r="P63" s="41"/>
      <c r="Q63" s="41"/>
      <c r="R63" s="41"/>
      <c r="S63" s="41"/>
      <c r="T63" s="41"/>
      <c r="U63" s="41"/>
      <c r="V63" s="41" t="s">
        <v>752</v>
      </c>
      <c r="W63" s="87" t="s">
        <v>743</v>
      </c>
      <c r="X63" s="41" t="s">
        <v>471</v>
      </c>
      <c r="Y63" s="41" t="s">
        <v>165</v>
      </c>
      <c r="Z63" s="41"/>
      <c r="AA63" s="41" t="s">
        <v>67</v>
      </c>
      <c r="AB63" s="41"/>
      <c r="AC63" s="41"/>
      <c r="AD63" s="41" t="s">
        <v>753</v>
      </c>
      <c r="AE63" s="41" t="s">
        <v>754</v>
      </c>
      <c r="AF63" s="40" t="s">
        <v>755</v>
      </c>
      <c r="AG63" s="41" t="s">
        <v>756</v>
      </c>
      <c r="AH63" s="43" t="n">
        <v>45106</v>
      </c>
      <c r="AI63" s="43" t="n">
        <v>45106</v>
      </c>
      <c r="AJ63" s="44" t="n">
        <v>0</v>
      </c>
      <c r="AK63" s="44" t="n">
        <v>0</v>
      </c>
      <c r="AL63" s="44" t="n">
        <v>0.105</v>
      </c>
      <c r="AM63" s="45"/>
      <c r="AN63" s="46" t="n">
        <v>17902.8</v>
      </c>
      <c r="AO63" s="47"/>
      <c r="AP63" s="46" t="n">
        <v>250000</v>
      </c>
      <c r="AQ63" s="48" t="n">
        <f aca="false">AO63/AP63</f>
        <v>0</v>
      </c>
      <c r="AR63" s="49"/>
      <c r="AS63" s="49"/>
      <c r="AT63" s="83"/>
      <c r="AU63" s="51" t="s">
        <v>749</v>
      </c>
      <c r="AV63" s="51" t="s">
        <v>737</v>
      </c>
      <c r="AW63" s="51" t="s">
        <v>547</v>
      </c>
      <c r="AX63" s="40" t="s">
        <v>748</v>
      </c>
    </row>
    <row r="64" customFormat="false" ht="190.55" hidden="false" customHeight="true" outlineLevel="0" collapsed="false">
      <c r="A64" s="38"/>
      <c r="B64" s="39"/>
      <c r="C64" s="40" t="s">
        <v>757</v>
      </c>
      <c r="D64" s="40" t="s">
        <v>758</v>
      </c>
      <c r="E64" s="41" t="s">
        <v>53</v>
      </c>
      <c r="F64" s="40" t="s">
        <v>759</v>
      </c>
      <c r="G64" s="40" t="s">
        <v>561</v>
      </c>
      <c r="H64" s="40" t="s">
        <v>760</v>
      </c>
      <c r="I64" s="54" t="s">
        <v>761</v>
      </c>
      <c r="J64" s="42" t="s">
        <v>762</v>
      </c>
      <c r="K64" s="40" t="s">
        <v>763</v>
      </c>
      <c r="L64" s="40" t="n">
        <v>23</v>
      </c>
      <c r="M64" s="41" t="n">
        <v>3</v>
      </c>
      <c r="N64" s="41" t="s">
        <v>60</v>
      </c>
      <c r="O64" s="41" t="s">
        <v>60</v>
      </c>
      <c r="P64" s="41"/>
      <c r="Q64" s="41" t="s">
        <v>60</v>
      </c>
      <c r="R64" s="41"/>
      <c r="S64" s="41"/>
      <c r="T64" s="41"/>
      <c r="U64" s="41"/>
      <c r="V64" s="41" t="s">
        <v>764</v>
      </c>
      <c r="W64" s="41" t="s">
        <v>765</v>
      </c>
      <c r="X64" s="41" t="s">
        <v>471</v>
      </c>
      <c r="Y64" s="41" t="s">
        <v>165</v>
      </c>
      <c r="Z64" s="41"/>
      <c r="AA64" s="41" t="s">
        <v>212</v>
      </c>
      <c r="AB64" s="41" t="s">
        <v>766</v>
      </c>
      <c r="AC64" s="41"/>
      <c r="AD64" s="41" t="s">
        <v>767</v>
      </c>
      <c r="AE64" s="41" t="s">
        <v>768</v>
      </c>
      <c r="AF64" s="41" t="s">
        <v>769</v>
      </c>
      <c r="AG64" s="41" t="s">
        <v>770</v>
      </c>
      <c r="AH64" s="43" t="n">
        <v>45105</v>
      </c>
      <c r="AI64" s="43" t="n">
        <v>45106</v>
      </c>
      <c r="AJ64" s="44" t="n">
        <v>0</v>
      </c>
      <c r="AK64" s="52" t="s">
        <v>83</v>
      </c>
      <c r="AL64" s="44" t="n">
        <v>0</v>
      </c>
      <c r="AM64" s="45"/>
      <c r="AN64" s="46" t="n">
        <v>81433.3</v>
      </c>
      <c r="AO64" s="47"/>
      <c r="AP64" s="46" t="n">
        <v>1150000</v>
      </c>
      <c r="AQ64" s="48" t="n">
        <f aca="false">AO64/AP64</f>
        <v>0</v>
      </c>
      <c r="AR64" s="49"/>
      <c r="AS64" s="49"/>
      <c r="AT64" s="86"/>
      <c r="AU64" s="51" t="s">
        <v>757</v>
      </c>
      <c r="AV64" s="51" t="s">
        <v>759</v>
      </c>
      <c r="AW64" s="51" t="s">
        <v>561</v>
      </c>
      <c r="AX64" s="40" t="s">
        <v>771</v>
      </c>
    </row>
    <row r="65" customFormat="false" ht="149.25" hidden="false" customHeight="true" outlineLevel="0" collapsed="false">
      <c r="A65" s="38"/>
      <c r="B65" s="39"/>
      <c r="C65" s="40" t="s">
        <v>772</v>
      </c>
      <c r="D65" s="40" t="s">
        <v>773</v>
      </c>
      <c r="E65" s="41" t="s">
        <v>53</v>
      </c>
      <c r="F65" s="40" t="s">
        <v>759</v>
      </c>
      <c r="G65" s="40" t="s">
        <v>561</v>
      </c>
      <c r="H65" s="40" t="s">
        <v>760</v>
      </c>
      <c r="I65" s="54" t="s">
        <v>761</v>
      </c>
      <c r="J65" s="42" t="s">
        <v>774</v>
      </c>
      <c r="K65" s="40" t="s">
        <v>775</v>
      </c>
      <c r="L65" s="40" t="n">
        <v>16</v>
      </c>
      <c r="M65" s="41" t="n">
        <v>3</v>
      </c>
      <c r="N65" s="41"/>
      <c r="O65" s="41" t="s">
        <v>130</v>
      </c>
      <c r="P65" s="41"/>
      <c r="Q65" s="41"/>
      <c r="R65" s="41"/>
      <c r="S65" s="41"/>
      <c r="T65" s="41"/>
      <c r="U65" s="41"/>
      <c r="V65" s="41" t="s">
        <v>764</v>
      </c>
      <c r="W65" s="41" t="s">
        <v>765</v>
      </c>
      <c r="X65" s="41" t="s">
        <v>471</v>
      </c>
      <c r="Y65" s="41" t="s">
        <v>165</v>
      </c>
      <c r="Z65" s="41"/>
      <c r="AA65" s="41" t="s">
        <v>67</v>
      </c>
      <c r="AB65" s="41"/>
      <c r="AC65" s="41"/>
      <c r="AD65" s="41" t="s">
        <v>776</v>
      </c>
      <c r="AE65" s="41" t="s">
        <v>777</v>
      </c>
      <c r="AF65" s="41" t="s">
        <v>778</v>
      </c>
      <c r="AG65" s="41" t="s">
        <v>779</v>
      </c>
      <c r="AH65" s="43" t="n">
        <v>45093</v>
      </c>
      <c r="AI65" s="43" t="n">
        <v>45103</v>
      </c>
      <c r="AJ65" s="44" t="n">
        <v>0</v>
      </c>
      <c r="AK65" s="52" t="s">
        <v>83</v>
      </c>
      <c r="AL65" s="44" t="n">
        <v>0</v>
      </c>
      <c r="AM65" s="45"/>
      <c r="AN65" s="46" t="n">
        <v>39640.17</v>
      </c>
      <c r="AO65" s="47"/>
      <c r="AP65" s="46" t="n">
        <v>480690.49</v>
      </c>
      <c r="AQ65" s="48" t="n">
        <f aca="false">AO65/AP65</f>
        <v>0</v>
      </c>
      <c r="AR65" s="49"/>
      <c r="AS65" s="49"/>
      <c r="AT65" s="86"/>
      <c r="AU65" s="51" t="s">
        <v>772</v>
      </c>
      <c r="AV65" s="51" t="s">
        <v>759</v>
      </c>
      <c r="AW65" s="51" t="s">
        <v>561</v>
      </c>
      <c r="AX65" s="40" t="s">
        <v>771</v>
      </c>
    </row>
    <row r="66" customFormat="false" ht="142.6" hidden="false" customHeight="true" outlineLevel="0" collapsed="false">
      <c r="A66" s="38"/>
      <c r="B66" s="39"/>
      <c r="C66" s="40" t="s">
        <v>780</v>
      </c>
      <c r="D66" s="40" t="s">
        <v>781</v>
      </c>
      <c r="E66" s="41" t="s">
        <v>53</v>
      </c>
      <c r="F66" s="40" t="s">
        <v>782</v>
      </c>
      <c r="G66" s="40" t="s">
        <v>547</v>
      </c>
      <c r="H66" s="40" t="s">
        <v>783</v>
      </c>
      <c r="I66" s="54" t="s">
        <v>784</v>
      </c>
      <c r="J66" s="42" t="s">
        <v>785</v>
      </c>
      <c r="K66" s="40" t="s">
        <v>786</v>
      </c>
      <c r="L66" s="40" t="n">
        <v>6</v>
      </c>
      <c r="M66" s="41" t="n">
        <v>3</v>
      </c>
      <c r="N66" s="41" t="s">
        <v>130</v>
      </c>
      <c r="O66" s="41" t="s">
        <v>130</v>
      </c>
      <c r="P66" s="41"/>
      <c r="Q66" s="41"/>
      <c r="R66" s="41"/>
      <c r="S66" s="41"/>
      <c r="T66" s="41"/>
      <c r="U66" s="41"/>
      <c r="V66" s="41" t="s">
        <v>787</v>
      </c>
      <c r="W66" s="41" t="s">
        <v>788</v>
      </c>
      <c r="X66" s="41" t="s">
        <v>789</v>
      </c>
      <c r="Y66" s="41" t="s">
        <v>165</v>
      </c>
      <c r="Z66" s="41"/>
      <c r="AA66" s="41" t="s">
        <v>212</v>
      </c>
      <c r="AB66" s="41" t="s">
        <v>790</v>
      </c>
      <c r="AC66" s="41"/>
      <c r="AD66" s="41" t="s">
        <v>791</v>
      </c>
      <c r="AE66" s="41" t="s">
        <v>792</v>
      </c>
      <c r="AF66" s="41" t="s">
        <v>793</v>
      </c>
      <c r="AG66" s="88" t="s">
        <v>794</v>
      </c>
      <c r="AH66" s="43" t="n">
        <v>45106</v>
      </c>
      <c r="AI66" s="43" t="n">
        <v>45106</v>
      </c>
      <c r="AJ66" s="44" t="n">
        <v>0.55</v>
      </c>
      <c r="AK66" s="44" t="n">
        <v>0.8</v>
      </c>
      <c r="AL66" s="44" t="n">
        <v>1</v>
      </c>
      <c r="AM66" s="45"/>
      <c r="AN66" s="62" t="n">
        <v>225808.75</v>
      </c>
      <c r="AO66" s="63"/>
      <c r="AP66" s="46" t="n">
        <v>300000</v>
      </c>
      <c r="AQ66" s="48" t="n">
        <f aca="false">AO66/AP66</f>
        <v>0</v>
      </c>
      <c r="AR66" s="49"/>
      <c r="AS66" s="49"/>
      <c r="AT66" s="53"/>
      <c r="AU66" s="51" t="s">
        <v>780</v>
      </c>
      <c r="AV66" s="51" t="s">
        <v>782</v>
      </c>
      <c r="AW66" s="51" t="s">
        <v>547</v>
      </c>
      <c r="AX66" s="40" t="s">
        <v>795</v>
      </c>
    </row>
    <row r="67" customFormat="false" ht="15.8" hidden="false" customHeight="false" outlineLevel="0" collapsed="false">
      <c r="AG67" s="89"/>
    </row>
    <row r="68" customFormat="false" ht="15.8" hidden="false" customHeight="false" outlineLevel="0" collapsed="false">
      <c r="AG68" s="89"/>
    </row>
    <row r="69" customFormat="false" ht="15.8" hidden="false" customHeight="false" outlineLevel="0" collapsed="false">
      <c r="AG69" s="89"/>
    </row>
    <row r="70" customFormat="false" ht="15.8" hidden="false" customHeight="false" outlineLevel="0" collapsed="false">
      <c r="AG70" s="89"/>
    </row>
    <row r="71" customFormat="false" ht="15.8" hidden="false" customHeight="false" outlineLevel="0" collapsed="false">
      <c r="AG71" s="89"/>
    </row>
    <row r="72" customFormat="false" ht="15.8" hidden="false" customHeight="false" outlineLevel="0" collapsed="false">
      <c r="AG72" s="89"/>
    </row>
    <row r="73" customFormat="false" ht="15.8" hidden="false" customHeight="false" outlineLevel="0" collapsed="false">
      <c r="AG73" s="89"/>
    </row>
    <row r="74" customFormat="false" ht="15.8" hidden="false" customHeight="false" outlineLevel="0" collapsed="false">
      <c r="AG74" s="89"/>
    </row>
    <row r="75" customFormat="false" ht="15.8" hidden="false" customHeight="false" outlineLevel="0" collapsed="false">
      <c r="AG75" s="89"/>
    </row>
    <row r="76" customFormat="false" ht="15.8" hidden="false" customHeight="false" outlineLevel="0" collapsed="false">
      <c r="AG76" s="89"/>
    </row>
  </sheetData>
  <sheetProtection sheet="true" objects="true" scenarios="true"/>
  <mergeCells count="7">
    <mergeCell ref="E2:W2"/>
    <mergeCell ref="C3:D3"/>
    <mergeCell ref="E3:W3"/>
    <mergeCell ref="AJ3:AM3"/>
    <mergeCell ref="AN3:AQ3"/>
    <mergeCell ref="AU3:AV3"/>
    <mergeCell ref="N4:S4"/>
  </mergeCells>
  <hyperlinks>
    <hyperlink ref="W15" r:id="rId1" display="ettore.pozzato@comune.biella.it"/>
    <hyperlink ref="W29" r:id="rId2" display="Anna Lisa INFANTINO, annalisa.infantino@comune.pinerolo.to.it"/>
    <hyperlink ref="W30" r:id="rId3" display="averucchi@comune.chieri.to.it"/>
    <hyperlink ref="W34" r:id="rId4" display="fabio.flore@comune.ivrea.to.it"/>
    <hyperlink ref="AF44" r:id="rId5" display="https://umpinerolese.traspare.com/announcements/46"/>
    <hyperlink ref="W56" r:id="rId6" display="Ing. Paolo Patrucco – ppatrucco@comune.casale-monferrato.al.it"/>
    <hyperlink ref="W57" r:id="rId7" display="Ing. Paolo Patrucco – ppatrucco@comune.casale-monferrato.al.it"/>
    <hyperlink ref="W58" r:id="rId8" display="LAURA LUCOTTI ing ,  dirtec@comune.tortona.al.it"/>
    <hyperlink ref="W59" r:id="rId9" display="LAURA LUCOTTI ing ,  dirtec@comune.tortona.al.it"/>
    <hyperlink ref="W62" r:id="rId10" display="francesco.mazza@comune.mondovi.cn.it"/>
    <hyperlink ref="W63" r:id="rId11" display="francesco.mazza@comune.mondovi.cn.it"/>
    <hyperlink ref="W65" r:id="rId12" display="tecnico@comune.acquiterme.al.it"/>
  </hyperlinks>
  <printOptions headings="false" gridLines="false" gridLinesSet="true" horizontalCentered="false" verticalCentered="false"/>
  <pageMargins left="0.39375" right="0.196527777777778" top="0.434027777777778" bottom="0.434027777777778" header="0.196527777777778" footer="0.196527777777778"/>
  <pageSetup paperSize="8" scale="1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&amp;C&amp;"Arial,Normale"&amp;10&amp;A</oddHeader>
    <oddFooter>&amp;C&amp;"Arial,Normale"&amp;10Page &amp;P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5901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dcterms:modified xsi:type="dcterms:W3CDTF">2024-06-28T10:16:44Z</dcterms:modified>
  <cp:revision>463</cp:revision>
  <dc:subject/>
  <dc:title/>
</cp:coreProperties>
</file>