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" sheetId="1" r:id="rId1"/>
    <sheet name="2016" sheetId="2" r:id="rId2"/>
    <sheet name="2014" sheetId="3" r:id="rId3"/>
  </sheets>
  <definedNames>
    <definedName name="_xlnm.Print_Area" localSheetId="2">'2014'!$A$1:$F$30</definedName>
    <definedName name="_xlnm.Print_Area" localSheetId="1">'2016'!$A$1:$F$28</definedName>
    <definedName name="Excel_BuiltIn_Print_Area" localSheetId="1">'2016'!$A$1:$F$28</definedName>
    <definedName name="Excel_BuiltIn__FilterDatabase" localSheetId="1">'2016'!$A$1:$D$28</definedName>
    <definedName name="Excel_BuiltIn_Print_Area" localSheetId="2">'2014'!$A$1:$F$30</definedName>
    <definedName name="Excel_BuiltIn__FilterDatabase" localSheetId="2">'2014'!$A$1:$D$30</definedName>
  </definedNames>
  <calcPr fullCalcOnLoad="1"/>
</workbook>
</file>

<file path=xl/sharedStrings.xml><?xml version="1.0" encoding="utf-8"?>
<sst xmlns="http://schemas.openxmlformats.org/spreadsheetml/2006/main" count="91" uniqueCount="35">
  <si>
    <t>Tab. 5.11 Centri studio e Università per anziani per regione - Anno 2018</t>
  </si>
  <si>
    <t>Regione</t>
  </si>
  <si>
    <t>Centri studio e Università</t>
  </si>
  <si>
    <t>N. medio iscritti per struttura</t>
  </si>
  <si>
    <t>Censiti</t>
  </si>
  <si>
    <t>Incidenza % sul totale nazionale</t>
  </si>
  <si>
    <t>Iscritti</t>
  </si>
  <si>
    <t>Incidenza% sul totale nazionale</t>
  </si>
  <si>
    <t>Piemonte</t>
  </si>
  <si>
    <t>Valle d'Aosta</t>
  </si>
  <si>
    <t>Lombardia</t>
  </si>
  <si>
    <t>Liguria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</si>
  <si>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</si>
  <si>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</si>
  <si>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</si>
  <si>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</si>
  <si>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</si>
  <si>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</si>
  <si>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</si>
  <si>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</si>
  <si>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</si>
  <si>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</si>
  <si>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</si>
  <si>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</si>
  <si>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</si>
  <si>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</si>
  <si>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</si>
  <si>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</si>
  <si>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</si>
  <si>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Ministero dell'Interno, Ufficio di Statistica</t>
    </r>
  </si>
  <si>
    <t>Tab. 5.11 Centri studio e Università per anziani per regione - Anno 2016</t>
  </si>
  <si>
    <t>Tab. 5.11 Centri studio e Università per anziani per regione - Anno 2014</t>
  </si>
  <si>
    <t>Iscritti (a)</t>
  </si>
  <si>
    <t>(a) Non tutte le strutture hanno indicato il numero di iscritti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</si>
  <si>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>: Ministero dell'Interno,Ufficio di Statistica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</si>
</sst>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_-* #,##0_-;\-* #,##0_-;_-* \-??_-;_-@_-"/>
    <numFmt numFmtId="167" formatCode="0.00%"/>
    <numFmt numFmtId="168" formatCode="0.0%"/>
    <numFmt numFmtId="169" formatCode="#,##0"/>
  </numFmts>
  <fonts count="4">
    <font>
      <sz val="10"/>
      <name val="Arial"/>
      <family val="0"/>
    </font>
    <font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1" fillId="2" borderId="1" xfId="0" applyFont="1" applyFill="1" applyBorder="1" applyAlignment="1">
      <alignment/>
    </xf>
    <xf numFmtId="164" fontId="0" fillId="2" borderId="2" xfId="0" applyFont="1" applyFill="1" applyBorder="1" applyAlignment="1">
      <alignment horizontal="left" vertical="center"/>
    </xf>
    <xf numFmtId="164" fontId="0" fillId="2" borderId="3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vertical="center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0" xfId="0" applyFont="1" applyFill="1" applyBorder="1" applyAlignment="1">
      <alignment/>
    </xf>
    <xf numFmtId="166" fontId="0" fillId="3" borderId="0" xfId="15" applyNumberFormat="1" applyFont="1" applyFill="1" applyBorder="1" applyAlignment="1" applyProtection="1">
      <alignment horizontal="right"/>
      <protection/>
    </xf>
    <xf numFmtId="167" fontId="0" fillId="3" borderId="0" xfId="15" applyNumberFormat="1" applyFont="1" applyFill="1" applyBorder="1" applyAlignment="1" applyProtection="1">
      <alignment horizontal="right"/>
      <protection/>
    </xf>
    <xf numFmtId="168" fontId="0" fillId="3" borderId="0" xfId="15" applyNumberFormat="1" applyFont="1" applyFill="1" applyBorder="1" applyAlignment="1" applyProtection="1">
      <alignment horizontal="right"/>
      <protection/>
    </xf>
    <xf numFmtId="164" fontId="0" fillId="2" borderId="0" xfId="0" applyFont="1" applyFill="1" applyBorder="1" applyAlignment="1">
      <alignment/>
    </xf>
    <xf numFmtId="166" fontId="0" fillId="2" borderId="0" xfId="15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168" fontId="0" fillId="2" borderId="0" xfId="15" applyNumberFormat="1" applyFont="1" applyFill="1" applyBorder="1" applyAlignment="1" applyProtection="1">
      <alignment/>
      <protection/>
    </xf>
    <xf numFmtId="166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8" fontId="0" fillId="2" borderId="0" xfId="15" applyNumberFormat="1" applyFont="1" applyFill="1" applyBorder="1" applyAlignment="1" applyProtection="1">
      <alignment horizontal="right"/>
      <protection/>
    </xf>
    <xf numFmtId="164" fontId="0" fillId="2" borderId="0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9" fontId="0" fillId="2" borderId="1" xfId="0" applyNumberFormat="1" applyFill="1" applyBorder="1" applyAlignment="1">
      <alignment/>
    </xf>
    <xf numFmtId="167" fontId="0" fillId="2" borderId="1" xfId="15" applyNumberFormat="1" applyFont="1" applyFill="1" applyBorder="1" applyAlignment="1" applyProtection="1">
      <alignment horizontal="right"/>
      <protection/>
    </xf>
    <xf numFmtId="168" fontId="0" fillId="2" borderId="1" xfId="15" applyNumberFormat="1" applyFont="1" applyFill="1" applyBorder="1" applyAlignment="1" applyProtection="1">
      <alignment horizontal="right"/>
      <protection/>
    </xf>
    <xf numFmtId="166" fontId="0" fillId="2" borderId="1" xfId="15" applyNumberFormat="1" applyFont="1" applyFill="1" applyBorder="1" applyAlignment="1" applyProtection="1">
      <alignment horizontal="right"/>
      <protection/>
    </xf>
    <xf numFmtId="169" fontId="0" fillId="2" borderId="0" xfId="0" applyNumberFormat="1" applyFill="1" applyBorder="1" applyAlignment="1">
      <alignment/>
    </xf>
    <xf numFmtId="167" fontId="0" fillId="2" borderId="0" xfId="0" applyNumberFormat="1" applyFill="1" applyBorder="1" applyAlignment="1">
      <alignment/>
    </xf>
    <xf numFmtId="164" fontId="2" fillId="2" borderId="0" xfId="0" applyFont="1" applyFill="1" applyAlignment="1">
      <alignment/>
    </xf>
    <xf numFmtId="164" fontId="0" fillId="2" borderId="0" xfId="0" applyFont="1" applyFill="1" applyAlignment="1">
      <alignment/>
    </xf>
    <xf numFmtId="166" fontId="0" fillId="2" borderId="0" xfId="0" applyNumberFormat="1" applyFill="1" applyAlignment="1">
      <alignment/>
    </xf>
    <xf numFmtId="164" fontId="0" fillId="4" borderId="0" xfId="0" applyFont="1" applyFill="1" applyBorder="1" applyAlignment="1">
      <alignment/>
    </xf>
    <xf numFmtId="166" fontId="0" fillId="4" borderId="0" xfId="15" applyNumberFormat="1" applyFont="1" applyFill="1" applyBorder="1" applyAlignment="1" applyProtection="1">
      <alignment horizontal="right"/>
      <protection/>
    </xf>
    <xf numFmtId="167" fontId="0" fillId="4" borderId="0" xfId="15" applyNumberFormat="1" applyFont="1" applyFill="1" applyBorder="1" applyAlignment="1" applyProtection="1">
      <alignment horizontal="right"/>
      <protection/>
    </xf>
    <xf numFmtId="168" fontId="0" fillId="4" borderId="0" xfId="15" applyNumberFormat="1" applyFont="1" applyFill="1" applyBorder="1" applyAlignment="1" applyProtection="1">
      <alignment horizontal="right"/>
      <protection/>
    </xf>
    <xf numFmtId="166" fontId="0" fillId="0" borderId="0" xfId="15" applyNumberFormat="1" applyFont="1" applyFill="1" applyBorder="1" applyAlignment="1" applyProtection="1">
      <alignment horizontal="right"/>
      <protection/>
    </xf>
    <xf numFmtId="166" fontId="0" fillId="0" borderId="1" xfId="15" applyNumberFormat="1" applyFont="1" applyFill="1" applyBorder="1" applyAlignment="1" applyProtection="1">
      <alignment horizontal="right"/>
      <protection/>
    </xf>
    <xf numFmtId="164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A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1" customWidth="1"/>
    <col min="2" max="2" width="6.7109375" style="1" customWidth="1"/>
    <col min="3" max="3" width="15.28125" style="1" customWidth="1"/>
    <col min="4" max="4" width="10.7109375" style="1" customWidth="1"/>
    <col min="5" max="5" width="19.00390625" style="1" customWidth="1"/>
    <col min="6" max="6" width="19.8515625" style="1" customWidth="1"/>
    <col min="7" max="16384" width="9.140625" style="1" customWidth="1"/>
  </cols>
  <sheetData>
    <row r="1" ht="15">
      <c r="A1" s="2" t="s">
        <v>0</v>
      </c>
    </row>
    <row r="2" spans="1:6" ht="15.75">
      <c r="A2" s="3"/>
      <c r="B2" s="3"/>
      <c r="C2" s="3"/>
      <c r="D2" s="3"/>
      <c r="E2" s="3"/>
      <c r="F2" s="3"/>
    </row>
    <row r="3" spans="1:6" ht="24" customHeight="1">
      <c r="A3" s="4" t="s">
        <v>1</v>
      </c>
      <c r="B3" s="5" t="s">
        <v>2</v>
      </c>
      <c r="C3" s="5"/>
      <c r="D3" s="5"/>
      <c r="E3" s="5"/>
      <c r="F3" s="6" t="s">
        <v>3</v>
      </c>
    </row>
    <row r="4" spans="1:6" ht="27" customHeight="1">
      <c r="A4" s="4"/>
      <c r="B4" s="7" t="s">
        <v>4</v>
      </c>
      <c r="C4" s="8" t="s">
        <v>5</v>
      </c>
      <c r="D4" s="8" t="s">
        <v>6</v>
      </c>
      <c r="E4" s="8" t="s">
        <v>7</v>
      </c>
      <c r="F4" s="6"/>
    </row>
    <row r="5" spans="1:6" ht="15" customHeight="1">
      <c r="A5" s="9" t="s">
        <v>8</v>
      </c>
      <c r="B5" s="10">
        <v>138</v>
      </c>
      <c r="C5" s="11">
        <v>0.1096</v>
      </c>
      <c r="D5" s="10">
        <v>38044</v>
      </c>
      <c r="E5" s="12">
        <v>0.1572</v>
      </c>
      <c r="F5" s="10">
        <v>276</v>
      </c>
    </row>
    <row r="6" spans="1:6" ht="15" customHeight="1">
      <c r="A6" s="13" t="s">
        <v>9</v>
      </c>
      <c r="B6" s="14">
        <v>3</v>
      </c>
      <c r="C6" s="15">
        <v>0.0024</v>
      </c>
      <c r="D6" s="14">
        <v>783</v>
      </c>
      <c r="E6" s="16">
        <v>0.0032</v>
      </c>
      <c r="F6" s="17">
        <v>261</v>
      </c>
    </row>
    <row r="7" spans="1:6" ht="15" customHeight="1">
      <c r="A7" s="13" t="s">
        <v>10</v>
      </c>
      <c r="B7" s="17">
        <v>169</v>
      </c>
      <c r="C7" s="18">
        <v>0.1342</v>
      </c>
      <c r="D7" s="17">
        <v>42275</v>
      </c>
      <c r="E7" s="19">
        <v>0.1747</v>
      </c>
      <c r="F7" s="17">
        <v>250</v>
      </c>
    </row>
    <row r="8" spans="1:6" ht="15" customHeight="1">
      <c r="A8" s="20" t="s">
        <v>11</v>
      </c>
      <c r="B8" s="17">
        <v>42</v>
      </c>
      <c r="C8" s="18">
        <v>0.0334</v>
      </c>
      <c r="D8" s="17">
        <v>7597</v>
      </c>
      <c r="E8" s="19">
        <v>0.0314</v>
      </c>
      <c r="F8" s="17">
        <v>181</v>
      </c>
    </row>
    <row r="9" spans="1:6" ht="15" customHeight="1">
      <c r="A9" s="13" t="s">
        <v>12</v>
      </c>
      <c r="B9" s="17">
        <v>82</v>
      </c>
      <c r="C9" s="18">
        <v>0.065</v>
      </c>
      <c r="D9" s="17">
        <v>6464</v>
      </c>
      <c r="E9" s="19">
        <v>0.0267</v>
      </c>
      <c r="F9" s="17">
        <v>79</v>
      </c>
    </row>
    <row r="10" spans="1:6" ht="15" customHeight="1">
      <c r="A10" s="20" t="s">
        <v>13</v>
      </c>
      <c r="B10" s="17">
        <v>177</v>
      </c>
      <c r="C10" s="18">
        <v>0.1406</v>
      </c>
      <c r="D10" s="17">
        <v>29811</v>
      </c>
      <c r="E10" s="19">
        <v>0.1232</v>
      </c>
      <c r="F10" s="17">
        <v>168</v>
      </c>
    </row>
    <row r="11" spans="1:6" ht="15" customHeight="1">
      <c r="A11" s="13" t="s">
        <v>14</v>
      </c>
      <c r="B11" s="17">
        <v>38</v>
      </c>
      <c r="C11" s="18">
        <v>0.0302</v>
      </c>
      <c r="D11" s="17">
        <v>13415</v>
      </c>
      <c r="E11" s="19">
        <v>0.0554</v>
      </c>
      <c r="F11" s="17">
        <v>353</v>
      </c>
    </row>
    <row r="12" spans="1:6" ht="15" customHeight="1">
      <c r="A12" s="13" t="s">
        <v>15</v>
      </c>
      <c r="B12" s="17">
        <v>77</v>
      </c>
      <c r="C12" s="18">
        <v>0.0612</v>
      </c>
      <c r="D12" s="17">
        <v>25297</v>
      </c>
      <c r="E12" s="19">
        <v>0.1046</v>
      </c>
      <c r="F12" s="17">
        <v>329</v>
      </c>
    </row>
    <row r="13" spans="1:6" ht="15" customHeight="1">
      <c r="A13" s="13" t="s">
        <v>16</v>
      </c>
      <c r="B13" s="17">
        <v>54</v>
      </c>
      <c r="C13" s="18">
        <v>0.0429</v>
      </c>
      <c r="D13" s="17">
        <v>9696</v>
      </c>
      <c r="E13" s="19">
        <v>0.0401</v>
      </c>
      <c r="F13" s="17">
        <v>180</v>
      </c>
    </row>
    <row r="14" spans="1:6" ht="15" customHeight="1">
      <c r="A14" s="13" t="s">
        <v>17</v>
      </c>
      <c r="B14" s="17">
        <v>40</v>
      </c>
      <c r="C14" s="18">
        <v>0.0318</v>
      </c>
      <c r="D14" s="17">
        <v>11653</v>
      </c>
      <c r="E14" s="19">
        <v>0.0482</v>
      </c>
      <c r="F14" s="17">
        <v>291</v>
      </c>
    </row>
    <row r="15" spans="1:6" ht="15" customHeight="1">
      <c r="A15" s="20" t="s">
        <v>18</v>
      </c>
      <c r="B15" s="17">
        <v>77</v>
      </c>
      <c r="C15" s="18">
        <v>0.0612</v>
      </c>
      <c r="D15" s="17">
        <v>13752</v>
      </c>
      <c r="E15" s="19">
        <v>0.0568</v>
      </c>
      <c r="F15" s="17">
        <v>179</v>
      </c>
    </row>
    <row r="16" spans="1:6" ht="15" customHeight="1">
      <c r="A16" s="13" t="s">
        <v>19</v>
      </c>
      <c r="B16" s="17">
        <v>52</v>
      </c>
      <c r="C16" s="18">
        <v>0.0413</v>
      </c>
      <c r="D16" s="17">
        <v>8437</v>
      </c>
      <c r="E16" s="19">
        <v>0.0349</v>
      </c>
      <c r="F16" s="17">
        <v>162</v>
      </c>
    </row>
    <row r="17" spans="1:6" ht="15" customHeight="1">
      <c r="A17" s="20" t="s">
        <v>20</v>
      </c>
      <c r="B17" s="17">
        <v>55</v>
      </c>
      <c r="C17" s="18">
        <v>0.0437</v>
      </c>
      <c r="D17" s="17">
        <v>5335</v>
      </c>
      <c r="E17" s="19">
        <v>0.0221</v>
      </c>
      <c r="F17" s="17">
        <v>97</v>
      </c>
    </row>
    <row r="18" spans="1:6" ht="15" customHeight="1">
      <c r="A18" s="20" t="s">
        <v>21</v>
      </c>
      <c r="B18" s="17">
        <v>2</v>
      </c>
      <c r="C18" s="18">
        <v>0.0016</v>
      </c>
      <c r="D18" s="17">
        <v>335</v>
      </c>
      <c r="E18" s="19">
        <v>0.0014</v>
      </c>
      <c r="F18" s="17">
        <v>168</v>
      </c>
    </row>
    <row r="19" spans="1:6" ht="15" customHeight="1">
      <c r="A19" s="20" t="s">
        <v>22</v>
      </c>
      <c r="B19" s="17">
        <v>32</v>
      </c>
      <c r="C19" s="18">
        <v>0.0254</v>
      </c>
      <c r="D19" s="17">
        <v>2104</v>
      </c>
      <c r="E19" s="19">
        <v>0.0087</v>
      </c>
      <c r="F19" s="17">
        <v>66</v>
      </c>
    </row>
    <row r="20" spans="1:6" ht="15" customHeight="1">
      <c r="A20" s="20" t="s">
        <v>23</v>
      </c>
      <c r="B20" s="17">
        <v>83</v>
      </c>
      <c r="C20" s="18">
        <v>0.0659</v>
      </c>
      <c r="D20" s="17">
        <v>10910</v>
      </c>
      <c r="E20" s="19">
        <v>0.0451</v>
      </c>
      <c r="F20" s="17">
        <v>131</v>
      </c>
    </row>
    <row r="21" spans="1:6" ht="15" customHeight="1">
      <c r="A21" s="13" t="s">
        <v>24</v>
      </c>
      <c r="B21" s="17">
        <v>22</v>
      </c>
      <c r="C21" s="18">
        <v>0.0175</v>
      </c>
      <c r="D21" s="17">
        <v>1220</v>
      </c>
      <c r="E21" s="19">
        <v>0.005</v>
      </c>
      <c r="F21" s="17">
        <v>55</v>
      </c>
    </row>
    <row r="22" spans="1:6" ht="15" customHeight="1">
      <c r="A22" s="13" t="s">
        <v>25</v>
      </c>
      <c r="B22" s="17">
        <v>16</v>
      </c>
      <c r="C22" s="18">
        <v>0.0127</v>
      </c>
      <c r="D22" s="17">
        <v>2051</v>
      </c>
      <c r="E22" s="19">
        <v>0.0085</v>
      </c>
      <c r="F22" s="17">
        <v>128</v>
      </c>
    </row>
    <row r="23" spans="1:6" ht="15" customHeight="1">
      <c r="A23" s="13" t="s">
        <v>26</v>
      </c>
      <c r="B23" s="17">
        <v>72</v>
      </c>
      <c r="C23" s="18">
        <v>0.0572</v>
      </c>
      <c r="D23" s="17">
        <v>8472</v>
      </c>
      <c r="E23" s="19">
        <v>0.035</v>
      </c>
      <c r="F23" s="17">
        <v>118</v>
      </c>
    </row>
    <row r="24" spans="1:6" ht="15" customHeight="1">
      <c r="A24" s="13" t="s">
        <v>27</v>
      </c>
      <c r="B24" s="17">
        <v>28</v>
      </c>
      <c r="C24" s="18">
        <v>0.0222</v>
      </c>
      <c r="D24" s="17">
        <v>4299</v>
      </c>
      <c r="E24" s="19">
        <v>0.0178</v>
      </c>
      <c r="F24" s="17">
        <v>154</v>
      </c>
    </row>
    <row r="25" spans="1:6" ht="15" customHeight="1">
      <c r="A25" s="21" t="s">
        <v>28</v>
      </c>
      <c r="B25" s="22">
        <v>1259</v>
      </c>
      <c r="C25" s="23">
        <f>B25/$B$25</f>
        <v>1</v>
      </c>
      <c r="D25" s="22">
        <v>241950</v>
      </c>
      <c r="E25" s="24">
        <f>D25/$D$25</f>
        <v>1</v>
      </c>
      <c r="F25" s="25">
        <f>D25/B25</f>
        <v>192.176330420969</v>
      </c>
    </row>
    <row r="26" spans="1:6" ht="12.75">
      <c r="A26" s="20"/>
      <c r="B26" s="26"/>
      <c r="C26" s="27"/>
      <c r="D26" s="26"/>
      <c r="E26" s="27"/>
      <c r="F26" s="26"/>
    </row>
    <row r="27" ht="12.75" customHeight="1">
      <c r="A27" s="28" t="s">
        <v>29</v>
      </c>
    </row>
    <row r="28" ht="12.75" customHeight="1">
      <c r="A28" s="29"/>
    </row>
    <row r="29" ht="12.75" customHeight="1"/>
    <row r="30" ht="12.75" customHeight="1">
      <c r="B30" s="30"/>
    </row>
  </sheetData>
  <sheetProtection selectLockedCells="1" selectUnlockedCells="1"/>
  <mergeCells count="3">
    <mergeCell ref="A3:A4"/>
    <mergeCell ref="B3:E3"/>
    <mergeCell ref="F3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6.7109375" style="1" customWidth="1"/>
    <col min="3" max="3" width="15.28125" style="1" customWidth="1"/>
    <col min="4" max="4" width="10.7109375" style="1" customWidth="1"/>
    <col min="5" max="5" width="19.00390625" style="1" customWidth="1"/>
    <col min="6" max="6" width="19.8515625" style="1" customWidth="1"/>
    <col min="7" max="16384" width="9.140625" style="1" customWidth="1"/>
  </cols>
  <sheetData>
    <row r="1" ht="15" customHeight="1">
      <c r="A1" s="2" t="s">
        <v>30</v>
      </c>
    </row>
    <row r="2" spans="1:6" ht="15.75" customHeight="1">
      <c r="A2" s="3"/>
      <c r="B2" s="3"/>
      <c r="C2" s="3"/>
      <c r="D2" s="3"/>
      <c r="E2" s="3"/>
      <c r="F2" s="3"/>
    </row>
    <row r="3" spans="1:6" ht="24" customHeight="1">
      <c r="A3" s="4" t="s">
        <v>1</v>
      </c>
      <c r="B3" s="5" t="s">
        <v>2</v>
      </c>
      <c r="C3" s="5"/>
      <c r="D3" s="5"/>
      <c r="E3" s="5"/>
      <c r="F3" s="6" t="s">
        <v>3</v>
      </c>
    </row>
    <row r="4" spans="1:6" ht="27" customHeight="1">
      <c r="A4" s="4"/>
      <c r="B4" s="7" t="s">
        <v>4</v>
      </c>
      <c r="C4" s="8" t="s">
        <v>5</v>
      </c>
      <c r="D4" s="8" t="s">
        <v>6</v>
      </c>
      <c r="E4" s="8" t="s">
        <v>7</v>
      </c>
      <c r="F4" s="6"/>
    </row>
    <row r="5" spans="1:6" ht="15" customHeight="1">
      <c r="A5" s="31" t="s">
        <v>8</v>
      </c>
      <c r="B5" s="32">
        <v>144</v>
      </c>
      <c r="C5" s="33">
        <v>0.1156</v>
      </c>
      <c r="D5" s="32">
        <v>24518</v>
      </c>
      <c r="E5" s="34">
        <v>0.1088</v>
      </c>
      <c r="F5" s="32">
        <v>170</v>
      </c>
    </row>
    <row r="6" spans="1:6" ht="15" customHeight="1">
      <c r="A6" s="13" t="s">
        <v>9</v>
      </c>
      <c r="B6" s="14">
        <v>3</v>
      </c>
      <c r="C6" s="15">
        <v>0.0024</v>
      </c>
      <c r="D6" s="14">
        <v>783</v>
      </c>
      <c r="E6" s="16">
        <v>0.0035</v>
      </c>
      <c r="F6" s="35">
        <v>261</v>
      </c>
    </row>
    <row r="7" spans="1:6" ht="15" customHeight="1">
      <c r="A7" s="13" t="s">
        <v>10</v>
      </c>
      <c r="B7" s="17">
        <v>164</v>
      </c>
      <c r="C7" s="18">
        <v>0.1316</v>
      </c>
      <c r="D7" s="17">
        <v>39385</v>
      </c>
      <c r="E7" s="19">
        <v>0.175</v>
      </c>
      <c r="F7" s="35">
        <v>240</v>
      </c>
    </row>
    <row r="8" spans="1:6" ht="15" customHeight="1">
      <c r="A8" s="20" t="s">
        <v>11</v>
      </c>
      <c r="B8" s="17">
        <v>46</v>
      </c>
      <c r="C8" s="18">
        <v>0.0369</v>
      </c>
      <c r="D8" s="17">
        <v>8994</v>
      </c>
      <c r="E8" s="19">
        <v>0.04</v>
      </c>
      <c r="F8" s="35">
        <v>195</v>
      </c>
    </row>
    <row r="9" spans="1:6" ht="15" customHeight="1">
      <c r="A9" s="13" t="s">
        <v>12</v>
      </c>
      <c r="B9" s="17">
        <v>82</v>
      </c>
      <c r="C9" s="18">
        <v>0.0658</v>
      </c>
      <c r="D9" s="17">
        <v>6464</v>
      </c>
      <c r="E9" s="19">
        <v>0.0287</v>
      </c>
      <c r="F9" s="35">
        <v>79</v>
      </c>
    </row>
    <row r="10" spans="1:6" ht="15" customHeight="1">
      <c r="A10" s="20" t="s">
        <v>13</v>
      </c>
      <c r="B10" s="17">
        <v>174</v>
      </c>
      <c r="C10" s="18">
        <v>0.1396</v>
      </c>
      <c r="D10" s="17">
        <v>29030</v>
      </c>
      <c r="E10" s="19">
        <v>0.129</v>
      </c>
      <c r="F10" s="35">
        <v>167</v>
      </c>
    </row>
    <row r="11" spans="1:6" ht="15" customHeight="1">
      <c r="A11" s="13" t="s">
        <v>14</v>
      </c>
      <c r="B11" s="17">
        <v>37</v>
      </c>
      <c r="C11" s="18">
        <v>0.0297</v>
      </c>
      <c r="D11" s="17">
        <v>13646</v>
      </c>
      <c r="E11" s="19">
        <v>0.0606</v>
      </c>
      <c r="F11" s="35">
        <v>369</v>
      </c>
    </row>
    <row r="12" spans="1:6" ht="15" customHeight="1">
      <c r="A12" s="13" t="s">
        <v>15</v>
      </c>
      <c r="B12" s="17">
        <v>81</v>
      </c>
      <c r="C12" s="18">
        <v>0.065</v>
      </c>
      <c r="D12" s="17">
        <v>25285</v>
      </c>
      <c r="E12" s="19">
        <v>0.1122</v>
      </c>
      <c r="F12" s="35">
        <v>312</v>
      </c>
    </row>
    <row r="13" spans="1:6" ht="15" customHeight="1">
      <c r="A13" s="13" t="s">
        <v>16</v>
      </c>
      <c r="B13" s="17">
        <v>54</v>
      </c>
      <c r="C13" s="18">
        <v>0.0433</v>
      </c>
      <c r="D13" s="17">
        <v>10559</v>
      </c>
      <c r="E13" s="19">
        <v>0.0469</v>
      </c>
      <c r="F13" s="35">
        <v>195</v>
      </c>
    </row>
    <row r="14" spans="1:6" ht="15" customHeight="1">
      <c r="A14" s="13" t="s">
        <v>17</v>
      </c>
      <c r="B14" s="17">
        <v>43</v>
      </c>
      <c r="C14" s="18">
        <v>0.0345</v>
      </c>
      <c r="D14" s="17">
        <v>9339</v>
      </c>
      <c r="E14" s="19">
        <v>0.0415</v>
      </c>
      <c r="F14" s="35">
        <v>217</v>
      </c>
    </row>
    <row r="15" spans="1:6" ht="15" customHeight="1">
      <c r="A15" s="20" t="s">
        <v>18</v>
      </c>
      <c r="B15" s="17">
        <v>77</v>
      </c>
      <c r="C15" s="18">
        <v>0.0618</v>
      </c>
      <c r="D15" s="17">
        <v>15646</v>
      </c>
      <c r="E15" s="19">
        <v>0.0695</v>
      </c>
      <c r="F15" s="35">
        <v>203</v>
      </c>
    </row>
    <row r="16" spans="1:6" ht="15" customHeight="1">
      <c r="A16" s="13" t="s">
        <v>19</v>
      </c>
      <c r="B16" s="17">
        <v>48</v>
      </c>
      <c r="C16" s="18">
        <v>0.0385</v>
      </c>
      <c r="D16" s="17">
        <v>8524</v>
      </c>
      <c r="E16" s="19">
        <v>0.0379</v>
      </c>
      <c r="F16" s="35">
        <v>177</v>
      </c>
    </row>
    <row r="17" spans="1:6" ht="15" customHeight="1">
      <c r="A17" s="20" t="s">
        <v>20</v>
      </c>
      <c r="B17" s="17">
        <v>41</v>
      </c>
      <c r="C17" s="18">
        <v>0.0329</v>
      </c>
      <c r="D17" s="17">
        <v>4335</v>
      </c>
      <c r="E17" s="19">
        <v>0.0193</v>
      </c>
      <c r="F17" s="35">
        <v>106</v>
      </c>
    </row>
    <row r="18" spans="1:6" ht="15" customHeight="1">
      <c r="A18" s="20" t="s">
        <v>21</v>
      </c>
      <c r="B18" s="17">
        <v>4</v>
      </c>
      <c r="C18" s="18">
        <v>0.0032</v>
      </c>
      <c r="D18" s="17">
        <v>340</v>
      </c>
      <c r="E18" s="19">
        <v>0.0015</v>
      </c>
      <c r="F18" s="35">
        <v>85</v>
      </c>
    </row>
    <row r="19" spans="1:6" ht="15" customHeight="1">
      <c r="A19" s="20" t="s">
        <v>22</v>
      </c>
      <c r="B19" s="17">
        <v>31</v>
      </c>
      <c r="C19" s="18">
        <v>0.025</v>
      </c>
      <c r="D19" s="17">
        <v>1781</v>
      </c>
      <c r="E19" s="19">
        <v>0.0079</v>
      </c>
      <c r="F19" s="35">
        <v>57</v>
      </c>
    </row>
    <row r="20" spans="1:6" ht="15" customHeight="1">
      <c r="A20" s="20" t="s">
        <v>23</v>
      </c>
      <c r="B20" s="17">
        <v>80</v>
      </c>
      <c r="C20" s="18">
        <v>0.0642</v>
      </c>
      <c r="D20" s="17">
        <v>10731</v>
      </c>
      <c r="E20" s="19">
        <v>0.0477</v>
      </c>
      <c r="F20" s="35">
        <v>134</v>
      </c>
    </row>
    <row r="21" spans="1:6" ht="15" customHeight="1">
      <c r="A21" s="13" t="s">
        <v>24</v>
      </c>
      <c r="B21" s="17">
        <v>33</v>
      </c>
      <c r="C21" s="18">
        <v>0.0265</v>
      </c>
      <c r="D21" s="17">
        <v>2309</v>
      </c>
      <c r="E21" s="19">
        <v>0.0103</v>
      </c>
      <c r="F21" s="35">
        <v>70</v>
      </c>
    </row>
    <row r="22" spans="1:6" ht="15" customHeight="1">
      <c r="A22" s="13" t="s">
        <v>25</v>
      </c>
      <c r="B22" s="17">
        <v>15</v>
      </c>
      <c r="C22" s="18">
        <v>0.012</v>
      </c>
      <c r="D22" s="17">
        <v>1431</v>
      </c>
      <c r="E22" s="19">
        <v>0.0064</v>
      </c>
      <c r="F22" s="35">
        <v>95</v>
      </c>
    </row>
    <row r="23" spans="1:6" ht="15" customHeight="1">
      <c r="A23" s="13" t="s">
        <v>26</v>
      </c>
      <c r="B23" s="17">
        <v>61</v>
      </c>
      <c r="C23" s="18">
        <v>0.049</v>
      </c>
      <c r="D23" s="17">
        <v>7800</v>
      </c>
      <c r="E23" s="19">
        <v>0.0346</v>
      </c>
      <c r="F23" s="35">
        <v>128</v>
      </c>
    </row>
    <row r="24" spans="1:6" ht="15" customHeight="1">
      <c r="A24" s="13" t="s">
        <v>27</v>
      </c>
      <c r="B24" s="17">
        <v>28</v>
      </c>
      <c r="C24" s="18">
        <v>0.0225</v>
      </c>
      <c r="D24" s="17">
        <v>4212</v>
      </c>
      <c r="E24" s="19">
        <v>0.0187</v>
      </c>
      <c r="F24" s="35">
        <v>150</v>
      </c>
    </row>
    <row r="25" spans="1:6" ht="15" customHeight="1">
      <c r="A25" s="21" t="s">
        <v>28</v>
      </c>
      <c r="B25" s="22">
        <f>SUM(B5:B24)</f>
        <v>1246</v>
      </c>
      <c r="C25" s="23">
        <f>B25/$B$25</f>
        <v>1</v>
      </c>
      <c r="D25" s="22">
        <v>225112</v>
      </c>
      <c r="E25" s="24">
        <f>D25/$D$25</f>
        <v>1</v>
      </c>
      <c r="F25" s="36">
        <f>D25/B25</f>
        <v>180.6677367576244</v>
      </c>
    </row>
    <row r="26" spans="1:6" ht="12.75" customHeight="1">
      <c r="A26" s="20"/>
      <c r="B26" s="26"/>
      <c r="C26" s="27"/>
      <c r="D26" s="26"/>
      <c r="E26" s="27"/>
      <c r="F26" s="26"/>
    </row>
    <row r="27" ht="12.75" customHeight="1">
      <c r="A27" s="28" t="s">
        <v>29</v>
      </c>
    </row>
    <row r="28" ht="12.75" customHeight="1">
      <c r="A28" s="29"/>
    </row>
    <row r="30" ht="12.75" customHeight="1">
      <c r="B30" s="30"/>
    </row>
  </sheetData>
  <sheetProtection selectLockedCells="1" selectUnlockedCells="1"/>
  <mergeCells count="3">
    <mergeCell ref="A3:A4"/>
    <mergeCell ref="B3:E3"/>
    <mergeCell ref="F3:F4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421875" style="1" customWidth="1"/>
    <col min="2" max="2" width="6.7109375" style="1" customWidth="1"/>
    <col min="3" max="3" width="15.28125" style="1" customWidth="1"/>
    <col min="4" max="4" width="10.7109375" style="1" customWidth="1"/>
    <col min="5" max="5" width="19.00390625" style="1" customWidth="1"/>
    <col min="6" max="6" width="19.8515625" style="1" customWidth="1"/>
    <col min="7" max="16384" width="9.140625" style="1" customWidth="1"/>
  </cols>
  <sheetData>
    <row r="1" ht="15" customHeight="1">
      <c r="A1" s="2" t="s">
        <v>31</v>
      </c>
    </row>
    <row r="2" spans="1:6" ht="15.75" customHeight="1">
      <c r="A2" s="3"/>
      <c r="B2" s="3"/>
      <c r="C2" s="3"/>
      <c r="D2" s="3"/>
      <c r="E2" s="3"/>
      <c r="F2" s="3"/>
    </row>
    <row r="3" spans="1:6" ht="24" customHeight="1">
      <c r="A3" s="4" t="s">
        <v>1</v>
      </c>
      <c r="B3" s="5" t="s">
        <v>2</v>
      </c>
      <c r="C3" s="5"/>
      <c r="D3" s="5"/>
      <c r="E3" s="5"/>
      <c r="F3" s="6" t="s">
        <v>3</v>
      </c>
    </row>
    <row r="4" spans="1:6" ht="27" customHeight="1">
      <c r="A4" s="4"/>
      <c r="B4" s="7" t="s">
        <v>4</v>
      </c>
      <c r="C4" s="8" t="s">
        <v>5</v>
      </c>
      <c r="D4" s="8" t="s">
        <v>32</v>
      </c>
      <c r="E4" s="8" t="s">
        <v>7</v>
      </c>
      <c r="F4" s="6"/>
    </row>
    <row r="5" spans="1:6" ht="15" customHeight="1">
      <c r="A5" s="31" t="s">
        <v>8</v>
      </c>
      <c r="B5" s="32">
        <v>140</v>
      </c>
      <c r="C5" s="33">
        <v>0.1158</v>
      </c>
      <c r="D5" s="32">
        <v>38730</v>
      </c>
      <c r="E5" s="34">
        <v>0.161</v>
      </c>
      <c r="F5" s="32">
        <v>277</v>
      </c>
    </row>
    <row r="6" spans="1:6" ht="15" customHeight="1">
      <c r="A6" s="13" t="s">
        <v>9</v>
      </c>
      <c r="B6" s="14">
        <v>5</v>
      </c>
      <c r="C6" s="15">
        <v>0.0041</v>
      </c>
      <c r="D6" s="14">
        <v>623</v>
      </c>
      <c r="E6" s="16">
        <v>0.003</v>
      </c>
      <c r="F6" s="35">
        <v>125</v>
      </c>
    </row>
    <row r="7" spans="1:6" ht="15" customHeight="1">
      <c r="A7" s="13" t="s">
        <v>10</v>
      </c>
      <c r="B7" s="17">
        <v>160</v>
      </c>
      <c r="C7" s="18">
        <v>0.1323</v>
      </c>
      <c r="D7" s="17">
        <v>38226</v>
      </c>
      <c r="E7" s="19">
        <v>0.159</v>
      </c>
      <c r="F7" s="35">
        <v>239</v>
      </c>
    </row>
    <row r="8" spans="1:6" ht="15" customHeight="1">
      <c r="A8" s="20" t="s">
        <v>11</v>
      </c>
      <c r="B8" s="17">
        <v>39</v>
      </c>
      <c r="C8" s="18">
        <f aca="true" t="shared" si="0" ref="C8:C25">B8/$B$25</f>
        <v>0.03225806451612903</v>
      </c>
      <c r="D8" s="17">
        <v>8540</v>
      </c>
      <c r="E8" s="19">
        <f aca="true" t="shared" si="1" ref="E8:E25">D8/$D$25</f>
        <v>0.035532551395297554</v>
      </c>
      <c r="F8" s="35">
        <f aca="true" t="shared" si="2" ref="F8:F25">D8/B8</f>
        <v>218.97435897435898</v>
      </c>
    </row>
    <row r="9" spans="1:6" ht="15" customHeight="1">
      <c r="A9" s="13" t="s">
        <v>12</v>
      </c>
      <c r="B9" s="17">
        <v>88</v>
      </c>
      <c r="C9" s="18">
        <f t="shared" si="0"/>
        <v>0.07278742762613731</v>
      </c>
      <c r="D9" s="17">
        <v>6706</v>
      </c>
      <c r="E9" s="19">
        <f t="shared" si="1"/>
        <v>0.02790179035794677</v>
      </c>
      <c r="F9" s="35">
        <f t="shared" si="2"/>
        <v>76.20454545454545</v>
      </c>
    </row>
    <row r="10" spans="1:6" ht="15" customHeight="1">
      <c r="A10" s="20" t="s">
        <v>13</v>
      </c>
      <c r="B10" s="17">
        <v>167</v>
      </c>
      <c r="C10" s="18">
        <f t="shared" si="0"/>
        <v>0.1381306865177833</v>
      </c>
      <c r="D10" s="17">
        <v>27131</v>
      </c>
      <c r="E10" s="19">
        <f t="shared" si="1"/>
        <v>0.11288450256508406</v>
      </c>
      <c r="F10" s="35">
        <f t="shared" si="2"/>
        <v>162.46107784431138</v>
      </c>
    </row>
    <row r="11" spans="1:6" ht="15" customHeight="1">
      <c r="A11" s="13" t="s">
        <v>14</v>
      </c>
      <c r="B11" s="17">
        <v>36</v>
      </c>
      <c r="C11" s="18">
        <f t="shared" si="0"/>
        <v>0.02977667493796526</v>
      </c>
      <c r="D11" s="17">
        <v>19557</v>
      </c>
      <c r="E11" s="19">
        <f t="shared" si="1"/>
        <v>0.08137120698335296</v>
      </c>
      <c r="F11" s="35">
        <f t="shared" si="2"/>
        <v>543.25</v>
      </c>
    </row>
    <row r="12" spans="1:6" ht="15" customHeight="1">
      <c r="A12" s="13" t="s">
        <v>15</v>
      </c>
      <c r="B12" s="17">
        <v>76</v>
      </c>
      <c r="C12" s="18">
        <f t="shared" si="0"/>
        <v>0.06286186931348221</v>
      </c>
      <c r="D12" s="17">
        <v>22974</v>
      </c>
      <c r="E12" s="19">
        <f t="shared" si="1"/>
        <v>0.09558838826177588</v>
      </c>
      <c r="F12" s="35">
        <f t="shared" si="2"/>
        <v>302.2894736842105</v>
      </c>
    </row>
    <row r="13" spans="1:6" ht="15" customHeight="1">
      <c r="A13" s="13" t="s">
        <v>16</v>
      </c>
      <c r="B13" s="17">
        <v>57</v>
      </c>
      <c r="C13" s="18">
        <f t="shared" si="0"/>
        <v>0.04714640198511166</v>
      </c>
      <c r="D13" s="17">
        <v>13978</v>
      </c>
      <c r="E13" s="19">
        <f t="shared" si="1"/>
        <v>0.05815854840790038</v>
      </c>
      <c r="F13" s="35">
        <f t="shared" si="2"/>
        <v>245.2280701754386</v>
      </c>
    </row>
    <row r="14" spans="1:6" ht="15" customHeight="1">
      <c r="A14" s="13" t="s">
        <v>17</v>
      </c>
      <c r="B14" s="17">
        <v>47</v>
      </c>
      <c r="C14" s="18">
        <f t="shared" si="0"/>
        <v>0.03887510339123242</v>
      </c>
      <c r="D14" s="17">
        <v>10835</v>
      </c>
      <c r="E14" s="19">
        <f t="shared" si="1"/>
        <v>0.04508140449274579</v>
      </c>
      <c r="F14" s="35">
        <f t="shared" si="2"/>
        <v>230.53191489361703</v>
      </c>
    </row>
    <row r="15" spans="1:6" ht="15" customHeight="1">
      <c r="A15" s="20" t="s">
        <v>18</v>
      </c>
      <c r="B15" s="17">
        <v>68</v>
      </c>
      <c r="C15" s="18">
        <f t="shared" si="0"/>
        <v>0.05624483043837883</v>
      </c>
      <c r="D15" s="17">
        <v>15004</v>
      </c>
      <c r="E15" s="19">
        <f t="shared" si="1"/>
        <v>0.06242744743970076</v>
      </c>
      <c r="F15" s="35">
        <f t="shared" si="2"/>
        <v>220.64705882352942</v>
      </c>
    </row>
    <row r="16" spans="1:6" ht="15" customHeight="1">
      <c r="A16" s="13" t="s">
        <v>19</v>
      </c>
      <c r="B16" s="17">
        <v>49</v>
      </c>
      <c r="C16" s="18">
        <f t="shared" si="0"/>
        <v>0.04052936311000827</v>
      </c>
      <c r="D16" s="17">
        <v>8174</v>
      </c>
      <c r="E16" s="19">
        <f t="shared" si="1"/>
        <v>0.03400972776407052</v>
      </c>
      <c r="F16" s="35">
        <f t="shared" si="2"/>
        <v>166.81632653061226</v>
      </c>
    </row>
    <row r="17" spans="1:6" ht="15" customHeight="1">
      <c r="A17" s="20" t="s">
        <v>20</v>
      </c>
      <c r="B17" s="17">
        <v>35</v>
      </c>
      <c r="C17" s="18">
        <f t="shared" si="0"/>
        <v>0.028949545078577336</v>
      </c>
      <c r="D17" s="17">
        <v>3937</v>
      </c>
      <c r="E17" s="19">
        <f t="shared" si="1"/>
        <v>0.016380755836450406</v>
      </c>
      <c r="F17" s="35">
        <f t="shared" si="2"/>
        <v>112.48571428571428</v>
      </c>
    </row>
    <row r="18" spans="1:6" ht="15" customHeight="1">
      <c r="A18" s="20" t="s">
        <v>21</v>
      </c>
      <c r="B18" s="17">
        <v>3</v>
      </c>
      <c r="C18" s="18">
        <f t="shared" si="0"/>
        <v>0.0024813895781637717</v>
      </c>
      <c r="D18" s="17">
        <v>402</v>
      </c>
      <c r="E18" s="19">
        <f t="shared" si="1"/>
        <v>0.0016726095621674025</v>
      </c>
      <c r="F18" s="35">
        <f t="shared" si="2"/>
        <v>134</v>
      </c>
    </row>
    <row r="19" spans="1:6" ht="15" customHeight="1">
      <c r="A19" s="20" t="s">
        <v>22</v>
      </c>
      <c r="B19" s="17">
        <v>32</v>
      </c>
      <c r="C19" s="18">
        <f t="shared" si="0"/>
        <v>0.026468155500413565</v>
      </c>
      <c r="D19" s="17">
        <v>2210</v>
      </c>
      <c r="E19" s="19">
        <f t="shared" si="1"/>
        <v>0.009195191871616814</v>
      </c>
      <c r="F19" s="35">
        <f t="shared" si="2"/>
        <v>69.0625</v>
      </c>
    </row>
    <row r="20" spans="1:6" ht="15" customHeight="1">
      <c r="A20" s="20" t="s">
        <v>23</v>
      </c>
      <c r="B20" s="17">
        <v>78</v>
      </c>
      <c r="C20" s="18">
        <f t="shared" si="0"/>
        <v>0.06451612903225806</v>
      </c>
      <c r="D20" s="17">
        <v>9832</v>
      </c>
      <c r="E20" s="19">
        <f t="shared" si="1"/>
        <v>0.040908202027935076</v>
      </c>
      <c r="F20" s="35">
        <f t="shared" si="2"/>
        <v>126.05128205128206</v>
      </c>
    </row>
    <row r="21" spans="1:6" ht="15" customHeight="1">
      <c r="A21" s="13" t="s">
        <v>24</v>
      </c>
      <c r="B21" s="17">
        <v>30</v>
      </c>
      <c r="C21" s="18">
        <f t="shared" si="0"/>
        <v>0.02481389578163772</v>
      </c>
      <c r="D21" s="17">
        <v>1931</v>
      </c>
      <c r="E21" s="19">
        <f t="shared" si="1"/>
        <v>0.00803435090682899</v>
      </c>
      <c r="F21" s="35">
        <f t="shared" si="2"/>
        <v>64.36666666666666</v>
      </c>
    </row>
    <row r="22" spans="1:6" ht="15" customHeight="1">
      <c r="A22" s="13" t="s">
        <v>25</v>
      </c>
      <c r="B22" s="17">
        <v>15</v>
      </c>
      <c r="C22" s="18">
        <f t="shared" si="0"/>
        <v>0.01240694789081886</v>
      </c>
      <c r="D22" s="17">
        <v>1428</v>
      </c>
      <c r="E22" s="19">
        <f t="shared" si="1"/>
        <v>0.005941508593967788</v>
      </c>
      <c r="F22" s="35">
        <f t="shared" si="2"/>
        <v>95.2</v>
      </c>
    </row>
    <row r="23" spans="1:6" ht="15" customHeight="1">
      <c r="A23" s="13" t="s">
        <v>26</v>
      </c>
      <c r="B23" s="17">
        <v>56</v>
      </c>
      <c r="C23" s="18">
        <f t="shared" si="0"/>
        <v>0.04631927212572374</v>
      </c>
      <c r="D23" s="17">
        <v>7199</v>
      </c>
      <c r="E23" s="19">
        <f t="shared" si="1"/>
        <v>0.02995302546776898</v>
      </c>
      <c r="F23" s="35">
        <f t="shared" si="2"/>
        <v>128.55357142857142</v>
      </c>
    </row>
    <row r="24" spans="1:6" ht="15" customHeight="1">
      <c r="A24" s="13" t="s">
        <v>27</v>
      </c>
      <c r="B24" s="17">
        <v>28</v>
      </c>
      <c r="C24" s="18">
        <f t="shared" si="0"/>
        <v>0.02315963606286187</v>
      </c>
      <c r="D24" s="17">
        <v>2926</v>
      </c>
      <c r="E24" s="19">
        <f t="shared" si="1"/>
        <v>0.012174267609208506</v>
      </c>
      <c r="F24" s="35">
        <f t="shared" si="2"/>
        <v>104.5</v>
      </c>
    </row>
    <row r="25" spans="1:6" ht="15" customHeight="1">
      <c r="A25" s="21" t="s">
        <v>28</v>
      </c>
      <c r="B25" s="22">
        <f>SUM(B5:B24)</f>
        <v>1209</v>
      </c>
      <c r="C25" s="23">
        <f t="shared" si="0"/>
        <v>1</v>
      </c>
      <c r="D25" s="22">
        <v>240343</v>
      </c>
      <c r="E25" s="24">
        <f t="shared" si="1"/>
        <v>1</v>
      </c>
      <c r="F25" s="36">
        <f t="shared" si="2"/>
        <v>198.7948717948718</v>
      </c>
    </row>
    <row r="26" spans="1:6" ht="12.75" customHeight="1">
      <c r="A26" s="20"/>
      <c r="B26" s="26"/>
      <c r="C26" s="27"/>
      <c r="D26" s="26"/>
      <c r="E26" s="27"/>
      <c r="F26" s="26"/>
    </row>
    <row r="27" spans="1:4" ht="12.75" customHeight="1">
      <c r="A27" s="37" t="s">
        <v>33</v>
      </c>
      <c r="D27" s="30"/>
    </row>
    <row r="28" spans="1:4" ht="12.75" customHeight="1">
      <c r="A28" s="37"/>
      <c r="D28" s="30"/>
    </row>
    <row r="29" ht="12.75" customHeight="1">
      <c r="A29" s="28" t="s">
        <v>34</v>
      </c>
    </row>
    <row r="30" ht="12.75" customHeight="1">
      <c r="A30" s="29"/>
    </row>
    <row r="32" ht="12.75" customHeight="1">
      <c r="B32" s="30"/>
    </row>
  </sheetData>
  <sheetProtection selectLockedCells="1" selectUnlockedCells="1"/>
  <mergeCells count="3">
    <mergeCell ref="A3:A4"/>
    <mergeCell ref="B3:E3"/>
    <mergeCell ref="F3:F4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2018-12-10T13:26:11Z</cp:lastPrinted>
  <dcterms:created xsi:type="dcterms:W3CDTF">2002-04-08T13:39:30Z</dcterms:created>
  <dcterms:modified xsi:type="dcterms:W3CDTF">2023-12-13T10:58:06Z</dcterms:modified>
  <cp:category/>
  <cp:version/>
  <cp:contentType/>
  <cp:contentStatus/>
  <cp:revision>1</cp:revision>
</cp:coreProperties>
</file>