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<sst xmlns="http://schemas.openxmlformats.org/spreadsheetml/2006/main" count="85" uniqueCount="21">
  <si>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Tab. 3.09 Popolazione per capoluogo di provincia e sesso - Anno 2022</t>
  </si>
  <si>
    <t>Capoluogo di provincia</t>
  </si>
  <si>
    <t>Maschi per capoluogo</t>
  </si>
  <si>
    <t>Femmine per capoluogo</t>
  </si>
  <si>
    <t>Popolazione totale capoluogo</t>
  </si>
  <si>
    <t>Popolazione totale provincia/regione</t>
  </si>
  <si>
    <t>% sul totale provincia/regione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</si>
  <si>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</si>
  <si>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</si>
  <si>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</si>
  <si>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</si>
  <si>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</si>
  <si>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</si>
  <si>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</si>
  <si>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</si>
  <si>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Piemonte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</si>
  <si>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>Statistiche demografiche, elaborazione Uff. Stat Regione Piemonte internet http://demo.istat.it</t>
    </r>
  </si>
  <si>
    <t>Tab. 3.09 Popolazione per capoluogo di provincia e sesso - Anno 2021</t>
  </si>
  <si>
    <t>Tab. 3.09 Popolazione per capoluogo di provincia e sesso - Anno 2020</t>
  </si>
  <si>
    <t>Tab. 3.09 Popolazione per capoluogo di provincia e sesso - Anno 2019</t>
  </si>
  <si>
    <t>Tab. 3.09 Popolazione per capoluogo di provincia e sesso - Anno 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</si>
</sst>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"/>
    <numFmt numFmtId="168" formatCode="_-* #,##0.00_-;\-* #,##0.00_-;_-* \-??_-;_-@_-"/>
    <numFmt numFmtId="169" formatCode="_-* #,##0_-;\-* #,##0_-;_-* \-??_-;_-@_-"/>
  </numFmts>
  <fonts count="24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7" fillId="7" borderId="1" applyNumberFormat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0" fillId="23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3" borderId="0" applyNumberFormat="0" applyBorder="0" applyAlignment="0" applyProtection="0"/>
    <xf numFmtId="164" fontId="19" fillId="4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20" fillId="24" borderId="0" xfId="0" applyFont="1" applyFill="1" applyBorder="1" applyAlignment="1">
      <alignment horizontal="left" vertical="center"/>
    </xf>
    <xf numFmtId="164" fontId="1" fillId="24" borderId="0" xfId="0" applyFont="1" applyFill="1" applyBorder="1" applyAlignment="1">
      <alignment horizontal="center"/>
    </xf>
    <xf numFmtId="164" fontId="1" fillId="24" borderId="0" xfId="0" applyFont="1" applyFill="1" applyBorder="1" applyAlignment="1">
      <alignment/>
    </xf>
    <xf numFmtId="164" fontId="1" fillId="24" borderId="10" xfId="0" applyFont="1" applyFill="1" applyBorder="1" applyAlignment="1">
      <alignment/>
    </xf>
    <xf numFmtId="164" fontId="1" fillId="24" borderId="10" xfId="0" applyFont="1" applyFill="1" applyBorder="1" applyAlignment="1">
      <alignment horizontal="center"/>
    </xf>
    <xf numFmtId="164" fontId="1" fillId="24" borderId="11" xfId="0" applyFont="1" applyFill="1" applyBorder="1" applyAlignment="1">
      <alignment horizontal="left" vertical="center" wrapText="1"/>
    </xf>
    <xf numFmtId="164" fontId="1" fillId="24" borderId="11" xfId="0" applyFont="1" applyFill="1" applyBorder="1" applyAlignment="1">
      <alignment horizontal="center" vertical="center" wrapText="1"/>
    </xf>
    <xf numFmtId="165" fontId="1" fillId="24" borderId="11" xfId="0" applyNumberFormat="1" applyFont="1" applyFill="1" applyBorder="1" applyAlignment="1">
      <alignment horizontal="center" vertical="center" wrapText="1"/>
    </xf>
    <xf numFmtId="165" fontId="1" fillId="24" borderId="12" xfId="0" applyNumberFormat="1" applyFont="1" applyFill="1" applyBorder="1" applyAlignment="1">
      <alignment horizontal="center" vertical="center" wrapText="1"/>
    </xf>
    <xf numFmtId="164" fontId="1" fillId="24" borderId="12" xfId="0" applyFont="1" applyFill="1" applyBorder="1" applyAlignment="1">
      <alignment horizontal="center" vertical="center" wrapText="1"/>
    </xf>
    <xf numFmtId="165" fontId="1" fillId="24" borderId="0" xfId="0" applyNumberFormat="1" applyFont="1" applyFill="1" applyAlignment="1">
      <alignment vertical="top"/>
    </xf>
    <xf numFmtId="166" fontId="1" fillId="24" borderId="0" xfId="0" applyNumberFormat="1" applyFont="1" applyFill="1" applyAlignment="1">
      <alignment horizontal="right" vertical="center"/>
    </xf>
    <xf numFmtId="166" fontId="21" fillId="24" borderId="0" xfId="0" applyNumberFormat="1" applyFont="1" applyFill="1" applyAlignment="1">
      <alignment horizontal="right" vertical="center"/>
    </xf>
    <xf numFmtId="167" fontId="1" fillId="24" borderId="0" xfId="0" applyNumberFormat="1" applyFont="1" applyFill="1" applyBorder="1" applyAlignment="1">
      <alignment horizontal="right" vertical="center"/>
    </xf>
    <xf numFmtId="165" fontId="1" fillId="24" borderId="0" xfId="0" applyNumberFormat="1" applyFont="1" applyFill="1" applyBorder="1" applyAlignment="1">
      <alignment vertical="top"/>
    </xf>
    <xf numFmtId="166" fontId="1" fillId="24" borderId="0" xfId="0" applyNumberFormat="1" applyFont="1" applyFill="1" applyBorder="1" applyAlignment="1">
      <alignment horizontal="right" vertical="center"/>
    </xf>
    <xf numFmtId="165" fontId="1" fillId="25" borderId="10" xfId="0" applyNumberFormat="1" applyFont="1" applyFill="1" applyBorder="1" applyAlignment="1">
      <alignment vertical="top"/>
    </xf>
    <xf numFmtId="169" fontId="1" fillId="25" borderId="10" xfId="15" applyNumberFormat="1" applyFont="1" applyFill="1" applyBorder="1" applyAlignment="1" applyProtection="1">
      <alignment horizontal="right" vertical="center" wrapText="1"/>
      <protection/>
    </xf>
    <xf numFmtId="166" fontId="1" fillId="25" borderId="10" xfId="0" applyNumberFormat="1" applyFont="1" applyFill="1" applyBorder="1" applyAlignment="1">
      <alignment horizontal="right" vertical="center"/>
    </xf>
    <xf numFmtId="166" fontId="1" fillId="25" borderId="10" xfId="15" applyNumberFormat="1" applyFont="1" applyFill="1" applyBorder="1" applyAlignment="1" applyProtection="1">
      <alignment horizontal="right" vertical="center" wrapText="1"/>
      <protection/>
    </xf>
    <xf numFmtId="167" fontId="1" fillId="25" borderId="10" xfId="0" applyNumberFormat="1" applyFont="1" applyFill="1" applyBorder="1" applyAlignment="1">
      <alignment horizontal="right" vertical="center"/>
    </xf>
    <xf numFmtId="164" fontId="22" fillId="24" borderId="0" xfId="52" applyFont="1" applyFill="1" applyBorder="1">
      <alignment/>
      <protection/>
    </xf>
    <xf numFmtId="164" fontId="1" fillId="24" borderId="0" xfId="0" applyFont="1" applyFill="1" applyBorder="1" applyAlignment="1">
      <alignment horizontal="center" vertical="center" wrapText="1"/>
    </xf>
    <xf numFmtId="164" fontId="23" fillId="24" borderId="0" xfId="0" applyFont="1" applyFill="1" applyBorder="1" applyAlignment="1">
      <alignment vertical="top"/>
    </xf>
    <xf numFmtId="165" fontId="1" fillId="22" borderId="10" xfId="0" applyNumberFormat="1" applyFont="1" applyFill="1" applyBorder="1" applyAlignment="1">
      <alignment vertical="top"/>
    </xf>
    <xf numFmtId="169" fontId="1" fillId="22" borderId="10" xfId="15" applyNumberFormat="1" applyFont="1" applyFill="1" applyBorder="1" applyAlignment="1" applyProtection="1">
      <alignment horizontal="right" vertical="center" wrapText="1"/>
      <protection/>
    </xf>
    <xf numFmtId="166" fontId="1" fillId="22" borderId="10" xfId="0" applyNumberFormat="1" applyFont="1" applyFill="1" applyBorder="1" applyAlignment="1">
      <alignment horizontal="right" vertical="center"/>
    </xf>
    <xf numFmtId="167" fontId="1" fillId="22" borderId="10" xfId="0" applyNumberFormat="1" applyFont="1" applyFill="1" applyBorder="1" applyAlignment="1">
      <alignment horizontal="right" vertical="center"/>
    </xf>
    <xf numFmtId="164" fontId="0" fillId="24" borderId="0" xfId="52" applyFont="1" applyFill="1" applyBorder="1">
      <alignment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rmale 2 2" xfId="50"/>
    <cellStyle name="Normale 3" xfId="51"/>
    <cellStyle name="Normale 3_t03_09i" xfId="52"/>
    <cellStyle name="Normale_Foglio1" xfId="53"/>
    <cellStyle name="Nota" xfId="54"/>
    <cellStyle name="Outpu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A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14.66015625" defaultRowHeight="11.25"/>
  <cols>
    <col min="1" max="4" width="14.33203125" style="1" customWidth="1"/>
    <col min="5" max="5" width="17.5" style="1" customWidth="1"/>
    <col min="6" max="6" width="15.83203125" style="1" customWidth="1"/>
    <col min="7" max="16384" width="14.33203125" style="1" customWidth="1"/>
  </cols>
  <sheetData>
    <row r="1" spans="1:6" ht="16.5">
      <c r="A1" s="2" t="s">
        <v>0</v>
      </c>
      <c r="B1" s="3"/>
      <c r="C1" s="4"/>
      <c r="D1" s="4"/>
      <c r="E1" s="4"/>
      <c r="F1" s="4"/>
    </row>
    <row r="2" spans="1:6" ht="14.25">
      <c r="A2" s="5"/>
      <c r="B2" s="6"/>
      <c r="C2" s="5"/>
      <c r="D2" s="5"/>
      <c r="E2" s="5"/>
      <c r="F2" s="5"/>
    </row>
    <row r="3" spans="1:6" ht="48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</row>
    <row r="4" spans="1:6" ht="14.25">
      <c r="A4" s="12" t="s">
        <v>7</v>
      </c>
      <c r="B4" s="13">
        <v>44320</v>
      </c>
      <c r="C4" s="13">
        <v>47003</v>
      </c>
      <c r="D4" s="13">
        <v>91323</v>
      </c>
      <c r="E4" s="14">
        <v>406494</v>
      </c>
      <c r="F4" s="15">
        <f aca="true" t="shared" si="0" ref="F4:F12">D4/E4*100</f>
        <v>22.466014258513038</v>
      </c>
    </row>
    <row r="5" spans="1:6" ht="14.25">
      <c r="A5" s="12" t="s">
        <v>8</v>
      </c>
      <c r="B5" s="13">
        <v>35464</v>
      </c>
      <c r="C5" s="13">
        <v>38227</v>
      </c>
      <c r="D5" s="13">
        <v>73691</v>
      </c>
      <c r="E5" s="14">
        <v>207951</v>
      </c>
      <c r="F5" s="15">
        <f t="shared" si="0"/>
        <v>35.436713456535436</v>
      </c>
    </row>
    <row r="6" spans="1:6" ht="14.25">
      <c r="A6" s="12" t="s">
        <v>9</v>
      </c>
      <c r="B6" s="13">
        <v>20195</v>
      </c>
      <c r="C6" s="13">
        <v>22482</v>
      </c>
      <c r="D6" s="13">
        <v>42677</v>
      </c>
      <c r="E6" s="14">
        <v>169106</v>
      </c>
      <c r="F6" s="15">
        <f t="shared" si="0"/>
        <v>25.236833701938426</v>
      </c>
    </row>
    <row r="7" spans="1:6" ht="14.25">
      <c r="A7" s="12" t="s">
        <v>10</v>
      </c>
      <c r="B7" s="13">
        <v>26980</v>
      </c>
      <c r="C7" s="13">
        <v>28864</v>
      </c>
      <c r="D7" s="13">
        <v>55844</v>
      </c>
      <c r="E7" s="14">
        <v>580736</v>
      </c>
      <c r="F7" s="15">
        <f t="shared" si="0"/>
        <v>9.616073396517523</v>
      </c>
    </row>
    <row r="8" spans="1:6" ht="14.25">
      <c r="A8" s="12" t="s">
        <v>11</v>
      </c>
      <c r="B8" s="13">
        <v>49347</v>
      </c>
      <c r="C8" s="13">
        <v>52450</v>
      </c>
      <c r="D8" s="13">
        <v>101797</v>
      </c>
      <c r="E8" s="14">
        <v>362502</v>
      </c>
      <c r="F8" s="15">
        <f t="shared" si="0"/>
        <v>28.081776100545653</v>
      </c>
    </row>
    <row r="9" spans="1:6" ht="14.25">
      <c r="A9" s="12" t="s">
        <v>12</v>
      </c>
      <c r="B9" s="13">
        <v>406718</v>
      </c>
      <c r="C9" s="13">
        <v>440680</v>
      </c>
      <c r="D9" s="13">
        <v>847398</v>
      </c>
      <c r="E9" s="14">
        <v>2204632</v>
      </c>
      <c r="F9" s="15">
        <f t="shared" si="0"/>
        <v>38.43716320909793</v>
      </c>
    </row>
    <row r="10" spans="1:6" ht="14.25">
      <c r="A10" s="12" t="s">
        <v>13</v>
      </c>
      <c r="B10" s="13">
        <v>14255</v>
      </c>
      <c r="C10" s="13">
        <v>15760</v>
      </c>
      <c r="D10" s="13">
        <v>30015</v>
      </c>
      <c r="E10" s="14">
        <v>154038</v>
      </c>
      <c r="F10" s="15">
        <f t="shared" si="0"/>
        <v>19.485451641802673</v>
      </c>
    </row>
    <row r="11" spans="1:6" ht="14.25">
      <c r="A11" s="16" t="s">
        <v>14</v>
      </c>
      <c r="B11" s="17">
        <v>21860</v>
      </c>
      <c r="C11" s="17">
        <v>23539</v>
      </c>
      <c r="D11" s="13">
        <v>45399</v>
      </c>
      <c r="E11" s="14">
        <v>165892</v>
      </c>
      <c r="F11" s="15">
        <f t="shared" si="0"/>
        <v>27.36659995659827</v>
      </c>
    </row>
    <row r="12" spans="1:6" ht="14.25">
      <c r="A12" s="18" t="s">
        <v>15</v>
      </c>
      <c r="B12" s="19">
        <v>2072771</v>
      </c>
      <c r="C12" s="19">
        <v>2178580</v>
      </c>
      <c r="D12" s="20">
        <v>4251351</v>
      </c>
      <c r="E12" s="21">
        <v>4251351</v>
      </c>
      <c r="F12" s="22">
        <f t="shared" si="0"/>
        <v>100</v>
      </c>
    </row>
    <row r="13" spans="1:6" ht="14.25">
      <c r="A13" s="16"/>
      <c r="B13" s="17"/>
      <c r="C13" s="17"/>
      <c r="D13" s="17"/>
      <c r="E13" s="17"/>
      <c r="F13" s="15"/>
    </row>
    <row r="14" spans="1:6" ht="14.25">
      <c r="A14" s="23" t="s">
        <v>16</v>
      </c>
      <c r="B14" s="3"/>
      <c r="C14" s="4"/>
      <c r="D14" s="4"/>
      <c r="E14" s="4"/>
      <c r="F1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A1" sqref="A1"/>
    </sheetView>
  </sheetViews>
  <sheetFormatPr defaultColWidth="14.66015625" defaultRowHeight="11.25"/>
  <cols>
    <col min="1" max="6" width="14.33203125" style="1" customWidth="1"/>
    <col min="7" max="7" width="9.33203125" style="1" customWidth="1"/>
    <col min="8" max="16384" width="14.33203125" style="1" customWidth="1"/>
  </cols>
  <sheetData>
    <row r="1" spans="1:6" ht="16.5">
      <c r="A1" s="2" t="s">
        <v>17</v>
      </c>
      <c r="B1" s="3"/>
      <c r="C1" s="4"/>
      <c r="D1" s="4"/>
      <c r="E1" s="4"/>
      <c r="F1" s="4"/>
    </row>
    <row r="2" spans="1:6" ht="14.25">
      <c r="A2" s="5"/>
      <c r="B2" s="6"/>
      <c r="C2" s="5"/>
      <c r="D2" s="5"/>
      <c r="E2" s="5"/>
      <c r="F2" s="5"/>
    </row>
    <row r="3" spans="1:6" ht="48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</row>
    <row r="4" spans="1:6" ht="14.25">
      <c r="A4" s="12" t="s">
        <v>7</v>
      </c>
      <c r="B4" s="13">
        <v>44072</v>
      </c>
      <c r="C4" s="13">
        <v>46753</v>
      </c>
      <c r="D4" s="13">
        <v>90825</v>
      </c>
      <c r="E4" s="14">
        <v>407264</v>
      </c>
      <c r="F4" s="15">
        <f aca="true" t="shared" si="0" ref="F4:F12">D4/E4*100</f>
        <v>22.3012591341243</v>
      </c>
    </row>
    <row r="5" spans="1:6" ht="14.25">
      <c r="A5" s="12" t="s">
        <v>8</v>
      </c>
      <c r="B5" s="13">
        <v>35488</v>
      </c>
      <c r="C5" s="13">
        <v>38235</v>
      </c>
      <c r="D5" s="13">
        <v>73723</v>
      </c>
      <c r="E5" s="14">
        <v>208286</v>
      </c>
      <c r="F5" s="15">
        <f t="shared" si="0"/>
        <v>35.39508176257646</v>
      </c>
    </row>
    <row r="6" spans="1:6" ht="14.25">
      <c r="A6" s="12" t="s">
        <v>9</v>
      </c>
      <c r="B6" s="13">
        <v>20202</v>
      </c>
      <c r="C6" s="13">
        <v>22581</v>
      </c>
      <c r="D6" s="13">
        <v>42783</v>
      </c>
      <c r="E6" s="14">
        <v>170027</v>
      </c>
      <c r="F6" s="15">
        <f t="shared" si="0"/>
        <v>25.16247419527487</v>
      </c>
    </row>
    <row r="7" spans="1:6" ht="14.25">
      <c r="A7" s="12" t="s">
        <v>10</v>
      </c>
      <c r="B7" s="13">
        <v>26777</v>
      </c>
      <c r="C7" s="13">
        <v>28780</v>
      </c>
      <c r="D7" s="13">
        <v>55557</v>
      </c>
      <c r="E7" s="14">
        <v>580155</v>
      </c>
      <c r="F7" s="15">
        <f t="shared" si="0"/>
        <v>9.576233937482224</v>
      </c>
    </row>
    <row r="8" spans="1:6" ht="14.25">
      <c r="A8" s="12" t="s">
        <v>11</v>
      </c>
      <c r="B8" s="13">
        <v>49080</v>
      </c>
      <c r="C8" s="13">
        <v>52287</v>
      </c>
      <c r="D8" s="13">
        <v>101367</v>
      </c>
      <c r="E8" s="14">
        <v>361916</v>
      </c>
      <c r="F8" s="15">
        <f t="shared" si="0"/>
        <v>28.00843289603112</v>
      </c>
    </row>
    <row r="9" spans="1:6" ht="14.25">
      <c r="A9" s="12" t="s">
        <v>12</v>
      </c>
      <c r="B9" s="13">
        <v>407062</v>
      </c>
      <c r="C9" s="13">
        <v>441686</v>
      </c>
      <c r="D9" s="13">
        <v>848748</v>
      </c>
      <c r="E9" s="14">
        <v>2208370</v>
      </c>
      <c r="F9" s="15">
        <f t="shared" si="0"/>
        <v>38.43323356140502</v>
      </c>
    </row>
    <row r="10" spans="1:6" ht="14.25">
      <c r="A10" s="12" t="s">
        <v>13</v>
      </c>
      <c r="B10" s="13">
        <v>14153</v>
      </c>
      <c r="C10" s="13">
        <v>15703</v>
      </c>
      <c r="D10" s="13">
        <v>29856</v>
      </c>
      <c r="E10" s="14">
        <v>154249</v>
      </c>
      <c r="F10" s="15">
        <f t="shared" si="0"/>
        <v>19.355717054891766</v>
      </c>
    </row>
    <row r="11" spans="1:6" ht="14.25">
      <c r="A11" s="16" t="s">
        <v>14</v>
      </c>
      <c r="B11" s="17">
        <v>21661</v>
      </c>
      <c r="C11" s="17">
        <v>23515</v>
      </c>
      <c r="D11" s="13">
        <v>45176</v>
      </c>
      <c r="E11" s="14">
        <v>166083</v>
      </c>
      <c r="F11" s="15">
        <f t="shared" si="0"/>
        <v>27.20085740262399</v>
      </c>
    </row>
    <row r="12" spans="1:6" ht="14.25">
      <c r="A12" s="18" t="s">
        <v>15</v>
      </c>
      <c r="B12" s="19">
        <v>2182505</v>
      </c>
      <c r="C12" s="19">
        <v>2073845</v>
      </c>
      <c r="D12" s="20">
        <v>4256350</v>
      </c>
      <c r="E12" s="21">
        <v>4256350</v>
      </c>
      <c r="F12" s="22">
        <f t="shared" si="0"/>
        <v>100</v>
      </c>
    </row>
    <row r="13" spans="1:6" ht="14.25">
      <c r="A13" s="16"/>
      <c r="B13" s="17"/>
      <c r="C13" s="17"/>
      <c r="D13" s="17"/>
      <c r="E13" s="17"/>
      <c r="F13" s="15"/>
    </row>
    <row r="14" spans="1:6" ht="14.25">
      <c r="A14" s="23" t="s">
        <v>16</v>
      </c>
      <c r="B14" s="3"/>
      <c r="C14" s="4"/>
      <c r="D14" s="4"/>
      <c r="E14" s="4"/>
      <c r="F14" s="4"/>
    </row>
  </sheetData>
  <sheetProtection selectLockedCells="1" selectUnlockedCells="1"/>
  <printOptions/>
  <pageMargins left="0.7875" right="0.7875" top="0.7875" bottom="1.0527777777777778" header="0.5118055555555555" footer="0.7875"/>
  <pageSetup fitToHeight="1" fitToWidth="1" horizontalDpi="300" verticalDpi="300" orientation="portrait" paperSize="9"/>
  <headerFooter alignWithMargins="0"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33203125" defaultRowHeight="11.25"/>
  <cols>
    <col min="1" max="1" width="18.33203125" style="4" customWidth="1"/>
    <col min="2" max="2" width="15.5" style="3" customWidth="1"/>
    <col min="3" max="3" width="15.5" style="4" customWidth="1"/>
    <col min="4" max="4" width="14.5" style="4" customWidth="1"/>
    <col min="5" max="5" width="17.5" style="4" customWidth="1"/>
    <col min="6" max="6" width="17.33203125" style="4" customWidth="1"/>
    <col min="7" max="7" width="9.16015625" style="4" customWidth="1"/>
    <col min="8" max="16384" width="9.33203125" style="4" customWidth="1"/>
  </cols>
  <sheetData>
    <row r="1" ht="15">
      <c r="A1" s="2" t="s">
        <v>18</v>
      </c>
    </row>
    <row r="2" spans="1:6" ht="13.5">
      <c r="A2" s="5"/>
      <c r="B2" s="6"/>
      <c r="C2" s="5"/>
      <c r="D2" s="5"/>
      <c r="E2" s="5"/>
      <c r="F2" s="5"/>
    </row>
    <row r="3" spans="1:7" ht="43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24"/>
    </row>
    <row r="4" spans="1:6" ht="15" customHeight="1">
      <c r="A4" s="12" t="s">
        <v>7</v>
      </c>
      <c r="B4" s="13">
        <v>44040</v>
      </c>
      <c r="C4" s="13">
        <v>47049</v>
      </c>
      <c r="D4" s="13">
        <v>91089</v>
      </c>
      <c r="E4" s="13">
        <v>409392</v>
      </c>
      <c r="F4" s="15">
        <f aca="true" t="shared" si="0" ref="F4:F12">D4/E4*100</f>
        <v>22.249824129440732</v>
      </c>
    </row>
    <row r="5" spans="1:6" ht="15" customHeight="1">
      <c r="A5" s="12" t="s">
        <v>8</v>
      </c>
      <c r="B5" s="13">
        <v>35536</v>
      </c>
      <c r="C5" s="13">
        <v>38529</v>
      </c>
      <c r="D5" s="13">
        <v>74065</v>
      </c>
      <c r="E5" s="13">
        <v>209390</v>
      </c>
      <c r="F5" s="15">
        <f t="shared" si="0"/>
        <v>35.37179425951574</v>
      </c>
    </row>
    <row r="6" spans="1:6" ht="15" customHeight="1">
      <c r="A6" s="12" t="s">
        <v>9</v>
      </c>
      <c r="B6" s="13">
        <v>20172</v>
      </c>
      <c r="C6" s="13">
        <v>22771</v>
      </c>
      <c r="D6" s="13">
        <v>42943</v>
      </c>
      <c r="E6" s="13">
        <v>170724</v>
      </c>
      <c r="F6" s="15">
        <f t="shared" si="0"/>
        <v>25.153464070663762</v>
      </c>
    </row>
    <row r="7" spans="1:6" ht="15" customHeight="1">
      <c r="A7" s="12" t="s">
        <v>10</v>
      </c>
      <c r="B7" s="13">
        <v>26817</v>
      </c>
      <c r="C7" s="13">
        <v>29005</v>
      </c>
      <c r="D7" s="13">
        <v>55822</v>
      </c>
      <c r="E7" s="13">
        <v>581798</v>
      </c>
      <c r="F7" s="15">
        <f t="shared" si="0"/>
        <v>9.594739067511405</v>
      </c>
    </row>
    <row r="8" spans="1:6" ht="15" customHeight="1">
      <c r="A8" s="12" t="s">
        <v>11</v>
      </c>
      <c r="B8" s="13">
        <v>49530</v>
      </c>
      <c r="C8" s="13">
        <v>52695</v>
      </c>
      <c r="D8" s="13">
        <v>102225</v>
      </c>
      <c r="E8" s="13">
        <v>362925</v>
      </c>
      <c r="F8" s="15">
        <f t="shared" si="0"/>
        <v>28.16697664806778</v>
      </c>
    </row>
    <row r="9" spans="1:6" ht="15" customHeight="1">
      <c r="A9" s="12" t="s">
        <v>12</v>
      </c>
      <c r="B9" s="13">
        <v>410105</v>
      </c>
      <c r="C9" s="13">
        <v>448100</v>
      </c>
      <c r="D9" s="13">
        <v>858205</v>
      </c>
      <c r="E9" s="13">
        <v>2219206</v>
      </c>
      <c r="F9" s="15">
        <f t="shared" si="0"/>
        <v>38.67171411757178</v>
      </c>
    </row>
    <row r="10" spans="1:6" ht="15" customHeight="1">
      <c r="A10" s="12" t="s">
        <v>13</v>
      </c>
      <c r="B10" s="13">
        <v>14137</v>
      </c>
      <c r="C10" s="13">
        <v>15817</v>
      </c>
      <c r="D10" s="13">
        <v>29954</v>
      </c>
      <c r="E10" s="13">
        <v>154926</v>
      </c>
      <c r="F10" s="15">
        <f t="shared" si="0"/>
        <v>19.33439190323122</v>
      </c>
    </row>
    <row r="11" spans="1:7" ht="15" customHeight="1">
      <c r="A11" s="16" t="s">
        <v>14</v>
      </c>
      <c r="B11" s="17">
        <v>21708</v>
      </c>
      <c r="C11" s="17">
        <v>23717</v>
      </c>
      <c r="D11" s="13">
        <v>45425</v>
      </c>
      <c r="E11" s="13">
        <v>166584</v>
      </c>
      <c r="F11" s="15">
        <f t="shared" si="0"/>
        <v>27.26852518849349</v>
      </c>
      <c r="G11" s="25"/>
    </row>
    <row r="12" spans="1:6" ht="14.25">
      <c r="A12" s="26" t="s">
        <v>15</v>
      </c>
      <c r="B12" s="27">
        <v>2079401</v>
      </c>
      <c r="C12" s="27">
        <v>2195544</v>
      </c>
      <c r="D12" s="28">
        <v>4274945</v>
      </c>
      <c r="E12" s="28">
        <v>4274945</v>
      </c>
      <c r="F12" s="29">
        <f t="shared" si="0"/>
        <v>100</v>
      </c>
    </row>
    <row r="13" spans="1:6" ht="12.75">
      <c r="A13" s="16"/>
      <c r="B13" s="17"/>
      <c r="C13" s="17"/>
      <c r="D13" s="17"/>
      <c r="E13" s="17"/>
      <c r="F13" s="15"/>
    </row>
    <row r="14" ht="12.75">
      <c r="A14" s="23" t="s">
        <v>16</v>
      </c>
    </row>
    <row r="15" ht="12.75">
      <c r="A15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9.33203125" defaultRowHeight="11.25"/>
  <cols>
    <col min="1" max="1" width="18.33203125" style="4" customWidth="1"/>
    <col min="2" max="2" width="15.5" style="3" customWidth="1"/>
    <col min="3" max="3" width="15.5" style="4" customWidth="1"/>
    <col min="4" max="4" width="14.5" style="4" customWidth="1"/>
    <col min="5" max="5" width="17.5" style="4" customWidth="1"/>
    <col min="6" max="6" width="17.33203125" style="4" customWidth="1"/>
    <col min="7" max="7" width="9.16015625" style="4" customWidth="1"/>
    <col min="8" max="16384" width="9.33203125" style="4" customWidth="1"/>
  </cols>
  <sheetData>
    <row r="1" ht="15">
      <c r="A1" s="2" t="s">
        <v>19</v>
      </c>
    </row>
    <row r="2" spans="1:6" ht="13.5">
      <c r="A2" s="5"/>
      <c r="B2" s="6"/>
      <c r="C2" s="5"/>
      <c r="D2" s="5"/>
      <c r="E2" s="5"/>
      <c r="F2" s="5"/>
    </row>
    <row r="3" spans="1:7" ht="43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24"/>
    </row>
    <row r="4" spans="1:6" ht="15" customHeight="1">
      <c r="A4" s="12" t="s">
        <v>7</v>
      </c>
      <c r="B4" s="13">
        <v>44834</v>
      </c>
      <c r="C4" s="13">
        <v>48042</v>
      </c>
      <c r="D4" s="13">
        <v>92876</v>
      </c>
      <c r="E4" s="13">
        <v>417288</v>
      </c>
      <c r="F4" s="15">
        <f aca="true" t="shared" si="0" ref="F4:F12">D4/E4*100</f>
        <v>22.257050286612603</v>
      </c>
    </row>
    <row r="5" spans="1:6" ht="15" customHeight="1">
      <c r="A5" s="12" t="s">
        <v>8</v>
      </c>
      <c r="B5" s="13">
        <v>36040</v>
      </c>
      <c r="C5" s="13">
        <v>39011</v>
      </c>
      <c r="D5" s="13">
        <v>75051</v>
      </c>
      <c r="E5" s="13">
        <v>212010</v>
      </c>
      <c r="F5" s="15">
        <f t="shared" si="0"/>
        <v>35.399745295033256</v>
      </c>
    </row>
    <row r="6" spans="1:6" ht="15" customHeight="1">
      <c r="A6" s="12" t="s">
        <v>9</v>
      </c>
      <c r="B6" s="13">
        <v>20737</v>
      </c>
      <c r="C6" s="13">
        <v>23471</v>
      </c>
      <c r="D6" s="13">
        <v>44208</v>
      </c>
      <c r="E6" s="13">
        <v>174170</v>
      </c>
      <c r="F6" s="15">
        <f t="shared" si="0"/>
        <v>25.382097950278464</v>
      </c>
    </row>
    <row r="7" spans="1:6" ht="15" customHeight="1">
      <c r="A7" s="12" t="s">
        <v>10</v>
      </c>
      <c r="B7" s="13">
        <v>26968</v>
      </c>
      <c r="C7" s="13">
        <v>29343</v>
      </c>
      <c r="D7" s="13">
        <v>56311</v>
      </c>
      <c r="E7" s="13">
        <v>586113</v>
      </c>
      <c r="F7" s="15">
        <f t="shared" si="0"/>
        <v>9.607533018377003</v>
      </c>
    </row>
    <row r="8" spans="1:6" ht="15" customHeight="1">
      <c r="A8" s="12" t="s">
        <v>11</v>
      </c>
      <c r="B8" s="13">
        <v>49902</v>
      </c>
      <c r="C8" s="13">
        <v>53385</v>
      </c>
      <c r="D8" s="13">
        <v>103287</v>
      </c>
      <c r="E8" s="13">
        <v>364980</v>
      </c>
      <c r="F8" s="15">
        <f t="shared" si="0"/>
        <v>28.299358868979123</v>
      </c>
    </row>
    <row r="9" spans="1:6" ht="15" customHeight="1">
      <c r="A9" s="12" t="s">
        <v>12</v>
      </c>
      <c r="B9" s="13">
        <v>409442</v>
      </c>
      <c r="C9" s="13">
        <v>448468</v>
      </c>
      <c r="D9" s="13">
        <v>857910</v>
      </c>
      <c r="E9" s="13">
        <v>2230946</v>
      </c>
      <c r="F9" s="15">
        <f t="shared" si="0"/>
        <v>38.45498725652705</v>
      </c>
    </row>
    <row r="10" spans="1:6" ht="15" customHeight="1">
      <c r="A10" s="12" t="s">
        <v>13</v>
      </c>
      <c r="B10" s="13">
        <v>14307</v>
      </c>
      <c r="C10" s="13">
        <v>15986</v>
      </c>
      <c r="D10" s="13">
        <v>30293</v>
      </c>
      <c r="E10" s="13">
        <v>156320</v>
      </c>
      <c r="F10" s="15">
        <f t="shared" si="0"/>
        <v>19.37883828045036</v>
      </c>
    </row>
    <row r="11" spans="1:7" ht="15" customHeight="1">
      <c r="A11" s="16" t="s">
        <v>14</v>
      </c>
      <c r="B11" s="17">
        <v>22142</v>
      </c>
      <c r="C11" s="17">
        <v>24220</v>
      </c>
      <c r="D11" s="17">
        <v>46362</v>
      </c>
      <c r="E11" s="13">
        <v>169390</v>
      </c>
      <c r="F11" s="15">
        <f t="shared" si="0"/>
        <v>27.369974614794263</v>
      </c>
      <c r="G11" s="25"/>
    </row>
    <row r="12" spans="1:6" ht="14.25">
      <c r="A12" s="26" t="s">
        <v>15</v>
      </c>
      <c r="B12" s="28">
        <v>2095058</v>
      </c>
      <c r="C12" s="28">
        <v>2216159</v>
      </c>
      <c r="D12" s="28">
        <v>4311217</v>
      </c>
      <c r="E12" s="28">
        <v>4311217</v>
      </c>
      <c r="F12" s="29">
        <f t="shared" si="0"/>
        <v>100</v>
      </c>
    </row>
    <row r="13" spans="1:6" ht="12.75">
      <c r="A13" s="16"/>
      <c r="B13" s="17"/>
      <c r="C13" s="17"/>
      <c r="D13" s="17"/>
      <c r="E13" s="17"/>
      <c r="F13" s="15"/>
    </row>
    <row r="14" ht="12.75">
      <c r="A14" s="23" t="s">
        <v>16</v>
      </c>
    </row>
    <row r="15" ht="12.75">
      <c r="A15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workbookViewId="0" topLeftCell="A1">
      <selection activeCell="A1" sqref="A1"/>
    </sheetView>
  </sheetViews>
  <sheetFormatPr defaultColWidth="9.33203125" defaultRowHeight="11.25"/>
  <cols>
    <col min="1" max="1" width="18.33203125" style="4" customWidth="1"/>
    <col min="2" max="2" width="15.5" style="3" customWidth="1"/>
    <col min="3" max="3" width="15.5" style="4" customWidth="1"/>
    <col min="4" max="4" width="14.5" style="4" customWidth="1"/>
    <col min="5" max="5" width="17.5" style="4" customWidth="1"/>
    <col min="6" max="6" width="18.16015625" style="4" customWidth="1"/>
    <col min="7" max="16384" width="9.33203125" style="4" customWidth="1"/>
  </cols>
  <sheetData>
    <row r="1" ht="15">
      <c r="A1" s="2" t="s">
        <v>20</v>
      </c>
    </row>
    <row r="2" spans="1:6" ht="13.5">
      <c r="A2" s="5"/>
      <c r="B2" s="6"/>
      <c r="C2" s="5"/>
      <c r="D2" s="5"/>
      <c r="E2" s="5"/>
      <c r="F2" s="5"/>
    </row>
    <row r="3" spans="1:8" ht="43.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24"/>
      <c r="H3" s="24"/>
    </row>
    <row r="4" spans="1:6" ht="15" customHeight="1">
      <c r="A4" s="12" t="s">
        <v>7</v>
      </c>
      <c r="B4" s="13">
        <v>44883</v>
      </c>
      <c r="C4" s="13">
        <v>48308</v>
      </c>
      <c r="D4" s="13">
        <v>93191</v>
      </c>
      <c r="E4" s="13">
        <v>420300</v>
      </c>
      <c r="F4" s="15">
        <f aca="true" t="shared" si="0" ref="F4:F12">D4/E4*100</f>
        <v>22.172495836307398</v>
      </c>
    </row>
    <row r="5" spans="1:6" ht="15" customHeight="1">
      <c r="A5" s="12" t="s">
        <v>8</v>
      </c>
      <c r="B5" s="13">
        <v>36274</v>
      </c>
      <c r="C5" s="13">
        <v>39317</v>
      </c>
      <c r="D5" s="13">
        <v>75591</v>
      </c>
      <c r="E5" s="13">
        <v>213504</v>
      </c>
      <c r="F5" s="15">
        <f t="shared" si="0"/>
        <v>35.40495728417266</v>
      </c>
    </row>
    <row r="6" spans="1:6" ht="15" customHeight="1">
      <c r="A6" s="12" t="s">
        <v>9</v>
      </c>
      <c r="B6" s="13">
        <v>20791</v>
      </c>
      <c r="C6" s="13">
        <v>23525</v>
      </c>
      <c r="D6" s="13">
        <v>44316</v>
      </c>
      <c r="E6" s="13">
        <v>175341</v>
      </c>
      <c r="F6" s="15">
        <f t="shared" si="0"/>
        <v>25.27418002634866</v>
      </c>
    </row>
    <row r="7" spans="1:6" ht="15" customHeight="1">
      <c r="A7" s="12" t="s">
        <v>10</v>
      </c>
      <c r="B7" s="13">
        <v>26869</v>
      </c>
      <c r="C7" s="13">
        <v>29286</v>
      </c>
      <c r="D7" s="13">
        <v>56155</v>
      </c>
      <c r="E7" s="13">
        <v>587213</v>
      </c>
      <c r="F7" s="15">
        <f t="shared" si="0"/>
        <v>9.562969484667404</v>
      </c>
    </row>
    <row r="8" spans="1:6" ht="15" customHeight="1">
      <c r="A8" s="12" t="s">
        <v>11</v>
      </c>
      <c r="B8" s="13">
        <v>49890</v>
      </c>
      <c r="C8" s="13">
        <v>53388</v>
      </c>
      <c r="D8" s="13">
        <v>103278</v>
      </c>
      <c r="E8" s="13">
        <v>365773</v>
      </c>
      <c r="F8" s="15">
        <f t="shared" si="0"/>
        <v>28.235544996486894</v>
      </c>
    </row>
    <row r="9" spans="1:6" ht="15" customHeight="1">
      <c r="A9" s="12" t="s">
        <v>12</v>
      </c>
      <c r="B9" s="13">
        <v>410844</v>
      </c>
      <c r="C9" s="13">
        <v>449949</v>
      </c>
      <c r="D9" s="13">
        <v>860793</v>
      </c>
      <c r="E9" s="13">
        <v>2238663</v>
      </c>
      <c r="F9" s="15">
        <f t="shared" si="0"/>
        <v>38.451209494238306</v>
      </c>
    </row>
    <row r="10" spans="1:6" ht="15" customHeight="1">
      <c r="A10" s="12" t="s">
        <v>13</v>
      </c>
      <c r="B10" s="13">
        <v>14348</v>
      </c>
      <c r="C10" s="13">
        <v>16080</v>
      </c>
      <c r="D10" s="13">
        <v>30428</v>
      </c>
      <c r="E10" s="13">
        <v>157278</v>
      </c>
      <c r="F10" s="15">
        <f t="shared" si="0"/>
        <v>19.34663462149824</v>
      </c>
    </row>
    <row r="11" spans="1:256" s="25" customFormat="1" ht="15" customHeight="1">
      <c r="A11" s="16" t="s">
        <v>14</v>
      </c>
      <c r="B11" s="17">
        <v>22053</v>
      </c>
      <c r="C11" s="17">
        <v>24319</v>
      </c>
      <c r="D11" s="17">
        <v>46372</v>
      </c>
      <c r="E11" s="13">
        <v>170493</v>
      </c>
      <c r="F11" s="15">
        <f t="shared" si="0"/>
        <v>27.19877062401389</v>
      </c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6" ht="14.25">
      <c r="A12" s="26" t="s">
        <v>15</v>
      </c>
      <c r="B12" s="28">
        <v>2103024</v>
      </c>
      <c r="C12" s="28">
        <v>2225541</v>
      </c>
      <c r="D12" s="28">
        <v>4328565</v>
      </c>
      <c r="E12" s="28">
        <v>4328565</v>
      </c>
      <c r="F12" s="29">
        <f t="shared" si="0"/>
        <v>100</v>
      </c>
    </row>
    <row r="13" spans="1:6" ht="12.75">
      <c r="A13" s="16"/>
      <c r="B13" s="17"/>
      <c r="C13" s="17"/>
      <c r="D13" s="17"/>
      <c r="E13" s="17"/>
      <c r="F13" s="15"/>
    </row>
    <row r="14" ht="12.75">
      <c r="A14" s="23" t="s">
        <v>16</v>
      </c>
    </row>
    <row r="15" ht="12.75">
      <c r="A15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2023-01-18T13:10:26Z</cp:lastPrinted>
  <dcterms:created xsi:type="dcterms:W3CDTF">2004-03-08T15:49:15Z</dcterms:created>
  <dcterms:modified xsi:type="dcterms:W3CDTF">2023-12-20T13:52:00Z</dcterms:modified>
  <cp:category/>
  <cp:version/>
  <cp:contentType/>
  <cp:contentStatus/>
  <cp:revision>12</cp:revision>
</cp:coreProperties>
</file>