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2">'2020'!$A$1:$I$16</definedName>
    <definedName name="Excel_BuiltIn_Print_Area" localSheetId="2">'2020'!$A$1:$I$16</definedName>
  </definedNames>
  <calcPr fullCalcOnLoad="1"/>
</workbook>
</file>

<file path=xl/sharedStrings.xml><?xml version="1.0" encoding="utf-8"?>
<sst xmlns="http://schemas.openxmlformats.org/spreadsheetml/2006/main" count="148" uniqueCount="43">
  <si>
    <t>Tab. 3.07 Bilancio demografico popolazione residente per provincia - Anno 2022</t>
  </si>
  <si>
    <t>Provincia</t>
  </si>
  <si>
    <t>Popolazione all'1/1/2022</t>
  </si>
  <si>
    <t>Nati</t>
  </si>
  <si>
    <t>Morti</t>
  </si>
  <si>
    <t>Iscritti</t>
  </si>
  <si>
    <t>Cancellati</t>
  </si>
  <si>
    <t>Popolazione al 31/12/22 da censimento</t>
  </si>
  <si>
    <t>Saldo naturale</t>
  </si>
  <si>
    <t>Saldo migratorio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</si>
  <si>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</si>
  <si>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</si>
  <si>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</si>
  <si>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</si>
  <si>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</si>
  <si>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</si>
  <si>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</si>
  <si>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</si>
  <si>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</si>
  <si>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Ufficio Statistica Regione Piemonte</t>
    </r>
  </si>
  <si>
    <t>Tab. 3.07 Bilancio demografico popolazione residente per provincia - Anno 2021</t>
  </si>
  <si>
    <t>Popolazione all'1/1/2021</t>
  </si>
  <si>
    <t>Popolazione al 31/12/21 da censimento</t>
  </si>
  <si>
    <t>Tab. 3.07 Bilancio demografico popolazione residente per provincia - Anno 2020</t>
  </si>
  <si>
    <t>Popolazione all'1/1/2020</t>
  </si>
  <si>
    <t>Popolazione al 31/12/20 da censimento</t>
  </si>
  <si>
    <t>Tab. 3.07 Bilancio demografico popolazione residente per provincia - Anno 2019</t>
  </si>
  <si>
    <t>Popolazione al 1° genn 2019</t>
  </si>
  <si>
    <t>Popolazione al 31 dic 2019</t>
  </si>
  <si>
    <t>Numero di famiglie</t>
  </si>
  <si>
    <t>Num medio di componenti per famiglia</t>
  </si>
  <si>
    <t>Tab. 3.07 Bilancio demografico popolazione residente per provincia - Anno 2018</t>
  </si>
  <si>
    <t>Popolazione al 1° genn 2018</t>
  </si>
  <si>
    <t>di cui da estero</t>
  </si>
  <si>
    <t>di cui per estero</t>
  </si>
  <si>
    <t>Popolazione al 31 dic 2018</t>
  </si>
  <si>
    <t>Tab. 3.07 Bilancio demografico popolazione residente per provincia - Anno 2017</t>
  </si>
  <si>
    <t>Popolazione al 1° genn 2017</t>
  </si>
  <si>
    <t>Popolazione al 31 dic 2017</t>
  </si>
  <si>
    <t>Per l’anno 2017 e precedenti il dato è antecedente alla ricostruzione anagrafica intercensuaria</t>
  </si>
  <si>
    <t>Tab. 3.07 Bilancio demografico popolazione residente per provincia - Anno 2016</t>
  </si>
  <si>
    <t>Popolazione al 1° genn 2016</t>
  </si>
  <si>
    <t>Popolazione al 31 dic 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</si>
</sst>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"/>
    <numFmt numFmtId="167" formatCode="@"/>
    <numFmt numFmtId="168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4" borderId="4" applyNumberFormat="0" applyAlignment="0" applyProtection="0"/>
    <xf numFmtId="164" fontId="10" fillId="10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16" borderId="0" applyNumberFormat="0" applyBorder="0" applyAlignment="0" applyProtection="0"/>
    <xf numFmtId="164" fontId="19" fillId="17" borderId="0" applyNumberFormat="0" applyBorder="0" applyAlignment="0" applyProtection="0"/>
  </cellStyleXfs>
  <cellXfs count="86">
    <xf numFmtId="164" fontId="0" fillId="0" borderId="0" xfId="0" applyAlignment="1">
      <alignment/>
    </xf>
    <xf numFmtId="164" fontId="0" fillId="10" borderId="0" xfId="0" applyFill="1" applyAlignment="1">
      <alignment/>
    </xf>
    <xf numFmtId="166" fontId="20" fillId="10" borderId="0" xfId="0" applyNumberFormat="1" applyFont="1" applyFill="1" applyBorder="1" applyAlignment="1">
      <alignment horizontal="left" vertical="center"/>
    </xf>
    <xf numFmtId="166" fontId="0" fillId="10" borderId="0" xfId="0" applyNumberFormat="1" applyFont="1" applyFill="1" applyBorder="1" applyAlignment="1">
      <alignment/>
    </xf>
    <xf numFmtId="166" fontId="0" fillId="10" borderId="0" xfId="0" applyNumberFormat="1" applyFont="1" applyFill="1" applyBorder="1" applyAlignment="1">
      <alignment horizontal="center"/>
    </xf>
    <xf numFmtId="166" fontId="0" fillId="10" borderId="10" xfId="0" applyNumberFormat="1" applyFont="1" applyFill="1" applyBorder="1" applyAlignment="1">
      <alignment/>
    </xf>
    <xf numFmtId="166" fontId="0" fillId="10" borderId="10" xfId="0" applyNumberFormat="1" applyFont="1" applyFill="1" applyBorder="1" applyAlignment="1">
      <alignment horizontal="center"/>
    </xf>
    <xf numFmtId="166" fontId="0" fillId="10" borderId="11" xfId="0" applyNumberFormat="1" applyFont="1" applyFill="1" applyBorder="1" applyAlignment="1">
      <alignment horizontal="left" vertical="center"/>
    </xf>
    <xf numFmtId="166" fontId="21" fillId="10" borderId="12" xfId="0" applyNumberFormat="1" applyFont="1" applyFill="1" applyBorder="1" applyAlignment="1">
      <alignment horizontal="right" vertical="center" wrapText="1"/>
    </xf>
    <xf numFmtId="166" fontId="21" fillId="10" borderId="11" xfId="0" applyNumberFormat="1" applyFont="1" applyFill="1" applyBorder="1" applyAlignment="1">
      <alignment horizontal="center" vertical="center" wrapText="1"/>
    </xf>
    <xf numFmtId="166" fontId="21" fillId="10" borderId="13" xfId="0" applyNumberFormat="1" applyFont="1" applyFill="1" applyBorder="1" applyAlignment="1">
      <alignment horizontal="center" vertical="center" wrapText="1"/>
    </xf>
    <xf numFmtId="166" fontId="0" fillId="10" borderId="0" xfId="0" applyNumberFormat="1" applyFont="1" applyFill="1" applyAlignment="1">
      <alignment/>
    </xf>
    <xf numFmtId="166" fontId="21" fillId="10" borderId="11" xfId="0" applyNumberFormat="1" applyFont="1" applyFill="1" applyBorder="1" applyAlignment="1">
      <alignment horizontal="right" vertical="center" wrapText="1"/>
    </xf>
    <xf numFmtId="166" fontId="21" fillId="10" borderId="12" xfId="0" applyNumberFormat="1" applyFont="1" applyFill="1" applyBorder="1" applyAlignment="1">
      <alignment horizontal="center" vertical="center" wrapText="1"/>
    </xf>
    <xf numFmtId="166" fontId="0" fillId="10" borderId="12" xfId="0" applyNumberFormat="1" applyFont="1" applyFill="1" applyBorder="1" applyAlignment="1">
      <alignment horizontal="center" vertical="center" wrapText="1"/>
    </xf>
    <xf numFmtId="166" fontId="0" fillId="10" borderId="0" xfId="52" applyNumberFormat="1" applyFont="1" applyFill="1">
      <alignment/>
      <protection/>
    </xf>
    <xf numFmtId="166" fontId="22" fillId="10" borderId="0" xfId="15" applyNumberFormat="1" applyFont="1" applyFill="1" applyBorder="1" applyAlignment="1" applyProtection="1">
      <alignment horizontal="right" vertical="center" wrapText="1"/>
      <protection/>
    </xf>
    <xf numFmtId="166" fontId="22" fillId="10" borderId="0" xfId="0" applyNumberFormat="1" applyFont="1" applyFill="1" applyAlignment="1">
      <alignment horizontal="right" vertical="center"/>
    </xf>
    <xf numFmtId="166" fontId="22" fillId="10" borderId="0" xfId="0" applyNumberFormat="1" applyFont="1" applyFill="1" applyAlignment="1">
      <alignment/>
    </xf>
    <xf numFmtId="166" fontId="0" fillId="18" borderId="10" xfId="52" applyNumberFormat="1" applyFont="1" applyFill="1" applyBorder="1">
      <alignment/>
      <protection/>
    </xf>
    <xf numFmtId="166" fontId="0" fillId="18" borderId="10" xfId="15" applyNumberFormat="1" applyFont="1" applyFill="1" applyBorder="1" applyAlignment="1" applyProtection="1">
      <alignment horizontal="right" vertical="center" wrapText="1"/>
      <protection/>
    </xf>
    <xf numFmtId="166" fontId="0" fillId="18" borderId="10" xfId="0" applyNumberFormat="1" applyFont="1" applyFill="1" applyBorder="1" applyAlignment="1">
      <alignment/>
    </xf>
    <xf numFmtId="166" fontId="0" fillId="10" borderId="0" xfId="52" applyNumberFormat="1" applyFont="1" applyFill="1" applyBorder="1">
      <alignment/>
      <protection/>
    </xf>
    <xf numFmtId="166" fontId="0" fillId="10" borderId="0" xfId="0" applyNumberFormat="1" applyFont="1" applyFill="1" applyBorder="1" applyAlignment="1">
      <alignment horizontal="right" vertical="center"/>
    </xf>
    <xf numFmtId="166" fontId="23" fillId="10" borderId="0" xfId="50" applyNumberFormat="1" applyFont="1" applyFill="1" applyBorder="1">
      <alignment/>
      <protection/>
    </xf>
    <xf numFmtId="166" fontId="0" fillId="10" borderId="0" xfId="0" applyNumberFormat="1" applyFont="1" applyFill="1" applyAlignment="1">
      <alignment horizontal="center"/>
    </xf>
    <xf numFmtId="166" fontId="0" fillId="10" borderId="0" xfId="0" applyNumberFormat="1" applyFill="1" applyAlignment="1">
      <alignment/>
    </xf>
    <xf numFmtId="164" fontId="0" fillId="10" borderId="0" xfId="0" applyFont="1" applyFill="1" applyAlignment="1">
      <alignment/>
    </xf>
    <xf numFmtId="164" fontId="0" fillId="10" borderId="0" xfId="0" applyFont="1" applyFill="1" applyAlignment="1">
      <alignment horizontal="center"/>
    </xf>
    <xf numFmtId="167" fontId="20" fillId="10" borderId="0" xfId="0" applyNumberFormat="1" applyFont="1" applyFill="1" applyBorder="1" applyAlignment="1">
      <alignment horizontal="left" vertical="center"/>
    </xf>
    <xf numFmtId="164" fontId="0" fillId="10" borderId="0" xfId="0" applyFont="1" applyFill="1" applyBorder="1" applyAlignment="1">
      <alignment/>
    </xf>
    <xf numFmtId="164" fontId="0" fillId="10" borderId="0" xfId="0" applyFont="1" applyFill="1" applyBorder="1" applyAlignment="1">
      <alignment horizontal="center"/>
    </xf>
    <xf numFmtId="164" fontId="0" fillId="10" borderId="10" xfId="0" applyFont="1" applyFill="1" applyBorder="1" applyAlignment="1">
      <alignment/>
    </xf>
    <xf numFmtId="164" fontId="0" fillId="10" borderId="10" xfId="0" applyFont="1" applyFill="1" applyBorder="1" applyAlignment="1">
      <alignment horizontal="center"/>
    </xf>
    <xf numFmtId="164" fontId="0" fillId="10" borderId="11" xfId="0" applyFont="1" applyFill="1" applyBorder="1" applyAlignment="1">
      <alignment horizontal="left" vertical="center"/>
    </xf>
    <xf numFmtId="164" fontId="21" fillId="10" borderId="12" xfId="0" applyFont="1" applyFill="1" applyBorder="1" applyAlignment="1">
      <alignment horizontal="right" vertical="center" wrapText="1"/>
    </xf>
    <xf numFmtId="164" fontId="21" fillId="10" borderId="11" xfId="0" applyFont="1" applyFill="1" applyBorder="1" applyAlignment="1">
      <alignment horizontal="center" vertical="center" wrapText="1"/>
    </xf>
    <xf numFmtId="164" fontId="21" fillId="10" borderId="13" xfId="0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horizontal="right" vertical="center" wrapText="1"/>
    </xf>
    <xf numFmtId="164" fontId="21" fillId="10" borderId="12" xfId="0" applyFont="1" applyFill="1" applyBorder="1" applyAlignment="1">
      <alignment horizontal="center" vertical="center" wrapText="1"/>
    </xf>
    <xf numFmtId="164" fontId="0" fillId="10" borderId="12" xfId="0" applyFont="1" applyFill="1" applyBorder="1" applyAlignment="1">
      <alignment horizontal="center" vertical="center" wrapText="1"/>
    </xf>
    <xf numFmtId="164" fontId="0" fillId="10" borderId="0" xfId="52" applyFont="1" applyFill="1">
      <alignment/>
      <protection/>
    </xf>
    <xf numFmtId="166" fontId="0" fillId="10" borderId="0" xfId="15" applyNumberFormat="1" applyFont="1" applyFill="1" applyBorder="1" applyAlignment="1" applyProtection="1">
      <alignment horizontal="right" vertical="center" wrapText="1"/>
      <protection/>
    </xf>
    <xf numFmtId="166" fontId="0" fillId="10" borderId="0" xfId="0" applyNumberFormat="1" applyFont="1" applyFill="1" applyAlignment="1">
      <alignment horizontal="right" vertical="center"/>
    </xf>
    <xf numFmtId="164" fontId="0" fillId="7" borderId="10" xfId="52" applyFont="1" applyFill="1" applyBorder="1">
      <alignment/>
      <protection/>
    </xf>
    <xf numFmtId="166" fontId="0" fillId="7" borderId="10" xfId="15" applyNumberFormat="1" applyFont="1" applyFill="1" applyBorder="1" applyAlignment="1" applyProtection="1">
      <alignment horizontal="right" vertical="center" wrapText="1"/>
      <protection/>
    </xf>
    <xf numFmtId="166" fontId="0" fillId="7" borderId="10" xfId="0" applyNumberFormat="1" applyFont="1" applyFill="1" applyBorder="1" applyAlignment="1">
      <alignment/>
    </xf>
    <xf numFmtId="164" fontId="0" fillId="10" borderId="0" xfId="52" applyFont="1" applyFill="1" applyBorder="1">
      <alignment/>
      <protection/>
    </xf>
    <xf numFmtId="164" fontId="23" fillId="10" borderId="0" xfId="50" applyFont="1" applyFill="1" applyBorder="1">
      <alignment/>
      <protection/>
    </xf>
    <xf numFmtId="164" fontId="0" fillId="10" borderId="13" xfId="0" applyFont="1" applyFill="1" applyBorder="1" applyAlignment="1">
      <alignment horizontal="left" vertical="center" wrapText="1"/>
    </xf>
    <xf numFmtId="164" fontId="21" fillId="10" borderId="0" xfId="0" applyFont="1" applyFill="1" applyBorder="1" applyAlignment="1">
      <alignment horizontal="right" vertical="center" wrapText="1"/>
    </xf>
    <xf numFmtId="164" fontId="0" fillId="10" borderId="0" xfId="0" applyFont="1" applyFill="1" applyBorder="1" applyAlignment="1">
      <alignment horizontal="right" vertical="center" wrapText="1"/>
    </xf>
    <xf numFmtId="164" fontId="0" fillId="10" borderId="0" xfId="0" applyFont="1" applyFill="1" applyAlignment="1">
      <alignment wrapText="1"/>
    </xf>
    <xf numFmtId="164" fontId="0" fillId="10" borderId="12" xfId="0" applyFont="1" applyFill="1" applyBorder="1" applyAlignment="1">
      <alignment horizontal="left" vertical="center"/>
    </xf>
    <xf numFmtId="164" fontId="0" fillId="10" borderId="12" xfId="0" applyFill="1" applyBorder="1" applyAlignment="1">
      <alignment horizontal="right" vertical="center" wrapText="1"/>
    </xf>
    <xf numFmtId="168" fontId="0" fillId="10" borderId="0" xfId="0" applyNumberFormat="1" applyFont="1" applyFill="1" applyAlignment="1">
      <alignment horizontal="right" vertical="center"/>
    </xf>
    <xf numFmtId="168" fontId="0" fillId="7" borderId="10" xfId="0" applyNumberFormat="1" applyFont="1" applyFill="1" applyBorder="1" applyAlignment="1">
      <alignment horizontal="right" vertical="center"/>
    </xf>
    <xf numFmtId="168" fontId="0" fillId="10" borderId="0" xfId="0" applyNumberFormat="1" applyFont="1" applyFill="1" applyBorder="1" applyAlignment="1">
      <alignment horizontal="right" vertical="center"/>
    </xf>
    <xf numFmtId="164" fontId="25" fillId="10" borderId="11" xfId="0" applyFont="1" applyFill="1" applyBorder="1" applyAlignment="1">
      <alignment horizontal="center" wrapText="1"/>
    </xf>
    <xf numFmtId="164" fontId="0" fillId="10" borderId="12" xfId="0" applyFont="1" applyFill="1" applyBorder="1" applyAlignment="1">
      <alignment horizontal="right" vertical="center" wrapText="1"/>
    </xf>
    <xf numFmtId="166" fontId="26" fillId="10" borderId="0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left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 vertical="center"/>
    </xf>
    <xf numFmtId="164" fontId="21" fillId="0" borderId="12" xfId="0" applyFont="1" applyBorder="1" applyAlignment="1">
      <alignment horizontal="right" vertical="center" wrapText="1"/>
    </xf>
    <xf numFmtId="164" fontId="21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wrapText="1"/>
    </xf>
    <xf numFmtId="164" fontId="0" fillId="0" borderId="12" xfId="0" applyFont="1" applyFill="1" applyBorder="1" applyAlignment="1">
      <alignment horizontal="right" vertical="center" wrapText="1"/>
    </xf>
    <xf numFmtId="166" fontId="27" fillId="10" borderId="0" xfId="15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166" fontId="22" fillId="7" borderId="10" xfId="15" applyNumberFormat="1" applyFont="1" applyFill="1" applyBorder="1" applyAlignment="1" applyProtection="1">
      <alignment horizontal="right" vertical="center" wrapText="1"/>
      <protection/>
    </xf>
    <xf numFmtId="166" fontId="0" fillId="7" borderId="10" xfId="0" applyNumberFormat="1" applyFont="1" applyFill="1" applyBorder="1" applyAlignment="1">
      <alignment horizontal="right" vertical="center"/>
    </xf>
    <xf numFmtId="166" fontId="27" fillId="7" borderId="10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52" applyFont="1" applyFill="1" applyBorder="1">
      <alignment/>
      <protection/>
    </xf>
    <xf numFmtId="166" fontId="22" fillId="0" borderId="0" xfId="15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4" fontId="24" fillId="0" borderId="0" xfId="0" applyFont="1" applyFill="1" applyAlignment="1">
      <alignment/>
    </xf>
    <xf numFmtId="164" fontId="28" fillId="10" borderId="0" xfId="0" applyFont="1" applyFill="1" applyAlignment="1">
      <alignment horizontal="right" vertical="center" wrapText="1"/>
    </xf>
    <xf numFmtId="166" fontId="26" fillId="7" borderId="10" xfId="15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A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9" zoomScaleNormal="89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2.00390625" style="1" customWidth="1"/>
    <col min="3" max="8" width="11.57421875" style="1" customWidth="1"/>
    <col min="9" max="9" width="17.28125" style="1" customWidth="1"/>
    <col min="10" max="16384" width="11.57421875" style="1" customWidth="1"/>
  </cols>
  <sheetData>
    <row r="1" spans="1:9" ht="16.5">
      <c r="A1" s="2" t="s">
        <v>0</v>
      </c>
      <c r="B1" s="3"/>
      <c r="C1" s="4"/>
      <c r="D1" s="3"/>
      <c r="E1" s="3"/>
      <c r="F1" s="3"/>
      <c r="G1" s="4"/>
      <c r="H1" s="3"/>
      <c r="I1" s="4"/>
    </row>
    <row r="2" spans="1:9" ht="14.25">
      <c r="A2" s="5"/>
      <c r="B2" s="5"/>
      <c r="C2" s="6"/>
      <c r="D2" s="5"/>
      <c r="E2" s="5"/>
      <c r="F2" s="5"/>
      <c r="G2" s="6"/>
      <c r="H2" s="5"/>
      <c r="I2" s="6"/>
    </row>
    <row r="3" spans="1:9" ht="14.25" customHeight="1">
      <c r="A3" s="7" t="s">
        <v>1</v>
      </c>
      <c r="B3" s="8" t="s">
        <v>2</v>
      </c>
      <c r="C3" s="9" t="s">
        <v>3</v>
      </c>
      <c r="D3" s="9" t="s">
        <v>4</v>
      </c>
      <c r="E3" s="10"/>
      <c r="F3" s="9" t="s">
        <v>5</v>
      </c>
      <c r="G3" s="9" t="s">
        <v>6</v>
      </c>
      <c r="H3" s="11"/>
      <c r="I3" s="12" t="s">
        <v>7</v>
      </c>
    </row>
    <row r="4" spans="1:9" ht="36.75" customHeight="1">
      <c r="A4" s="7"/>
      <c r="B4" s="8"/>
      <c r="C4" s="9"/>
      <c r="D4" s="9"/>
      <c r="E4" s="13" t="s">
        <v>8</v>
      </c>
      <c r="F4" s="9"/>
      <c r="G4" s="9"/>
      <c r="H4" s="14" t="s">
        <v>9</v>
      </c>
      <c r="I4" s="12"/>
    </row>
    <row r="5" spans="1:9" ht="15">
      <c r="A5" s="15" t="s">
        <v>10</v>
      </c>
      <c r="B5" s="16">
        <v>407264</v>
      </c>
      <c r="C5" s="16">
        <v>2297</v>
      </c>
      <c r="D5" s="16">
        <v>6662</v>
      </c>
      <c r="E5" s="16">
        <v>-4365</v>
      </c>
      <c r="F5" s="17">
        <v>17047</v>
      </c>
      <c r="G5" s="16">
        <v>13523</v>
      </c>
      <c r="H5" s="18">
        <v>3524</v>
      </c>
      <c r="I5" s="17">
        <v>406494</v>
      </c>
    </row>
    <row r="6" spans="1:9" ht="15">
      <c r="A6" s="15" t="s">
        <v>11</v>
      </c>
      <c r="B6" s="16">
        <v>208286</v>
      </c>
      <c r="C6" s="16">
        <v>1220</v>
      </c>
      <c r="D6" s="16">
        <v>3174</v>
      </c>
      <c r="E6" s="16">
        <v>-1954</v>
      </c>
      <c r="F6" s="17">
        <v>8890</v>
      </c>
      <c r="G6" s="16">
        <v>7177</v>
      </c>
      <c r="H6" s="18">
        <v>1713</v>
      </c>
      <c r="I6" s="17">
        <v>207951</v>
      </c>
    </row>
    <row r="7" spans="1:9" ht="15">
      <c r="A7" s="15" t="s">
        <v>12</v>
      </c>
      <c r="B7" s="16">
        <v>170027</v>
      </c>
      <c r="C7" s="16">
        <v>828</v>
      </c>
      <c r="D7" s="16">
        <v>2680</v>
      </c>
      <c r="E7" s="16">
        <v>-1852</v>
      </c>
      <c r="F7" s="17">
        <v>7529</v>
      </c>
      <c r="G7" s="16">
        <v>6645</v>
      </c>
      <c r="H7" s="18">
        <v>884</v>
      </c>
      <c r="I7" s="17">
        <v>169106</v>
      </c>
    </row>
    <row r="8" spans="1:9" ht="15">
      <c r="A8" s="15" t="s">
        <v>13</v>
      </c>
      <c r="B8" s="16">
        <v>580155</v>
      </c>
      <c r="C8" s="16">
        <v>3974</v>
      </c>
      <c r="D8" s="16">
        <v>7593</v>
      </c>
      <c r="E8" s="16">
        <v>-3619</v>
      </c>
      <c r="F8" s="17">
        <v>24227</v>
      </c>
      <c r="G8" s="16">
        <v>19717</v>
      </c>
      <c r="H8" s="18">
        <v>4510</v>
      </c>
      <c r="I8" s="17">
        <v>580736</v>
      </c>
    </row>
    <row r="9" spans="1:9" ht="15">
      <c r="A9" s="15" t="s">
        <v>14</v>
      </c>
      <c r="B9" s="16">
        <v>361916</v>
      </c>
      <c r="C9" s="16">
        <v>2345</v>
      </c>
      <c r="D9" s="16">
        <v>4649</v>
      </c>
      <c r="E9" s="16">
        <v>-2304</v>
      </c>
      <c r="F9" s="17">
        <v>15111</v>
      </c>
      <c r="G9" s="16">
        <v>12368</v>
      </c>
      <c r="H9" s="18">
        <v>2743</v>
      </c>
      <c r="I9" s="17">
        <v>362502</v>
      </c>
    </row>
    <row r="10" spans="1:9" ht="15">
      <c r="A10" s="15" t="s">
        <v>15</v>
      </c>
      <c r="B10" s="16">
        <v>2208370</v>
      </c>
      <c r="C10" s="16">
        <v>13555</v>
      </c>
      <c r="D10" s="16">
        <v>29301</v>
      </c>
      <c r="E10" s="16">
        <v>-15746</v>
      </c>
      <c r="F10" s="17">
        <v>80255</v>
      </c>
      <c r="G10" s="16">
        <v>70491</v>
      </c>
      <c r="H10" s="18">
        <v>9764</v>
      </c>
      <c r="I10" s="17">
        <v>2204632</v>
      </c>
    </row>
    <row r="11" spans="1:9" ht="15">
      <c r="A11" s="15" t="s">
        <v>16</v>
      </c>
      <c r="B11" s="16">
        <v>154249</v>
      </c>
      <c r="C11" s="16">
        <v>770</v>
      </c>
      <c r="D11" s="16">
        <v>2254</v>
      </c>
      <c r="E11" s="16">
        <v>-1484</v>
      </c>
      <c r="F11" s="17">
        <v>6446</v>
      </c>
      <c r="G11" s="16">
        <v>5271</v>
      </c>
      <c r="H11" s="18">
        <v>1175</v>
      </c>
      <c r="I11" s="17">
        <v>154038</v>
      </c>
    </row>
    <row r="12" spans="1:9" ht="15">
      <c r="A12" s="15" t="s">
        <v>17</v>
      </c>
      <c r="B12" s="16">
        <v>166083</v>
      </c>
      <c r="C12" s="16">
        <v>986</v>
      </c>
      <c r="D12" s="16">
        <v>2552</v>
      </c>
      <c r="E12" s="16">
        <v>-1566</v>
      </c>
      <c r="F12" s="17">
        <v>6716</v>
      </c>
      <c r="G12" s="16">
        <v>5356</v>
      </c>
      <c r="H12" s="18">
        <v>1360</v>
      </c>
      <c r="I12" s="17">
        <v>165892</v>
      </c>
    </row>
    <row r="13" spans="1:9" ht="14.25">
      <c r="A13" s="19" t="s">
        <v>18</v>
      </c>
      <c r="B13" s="20">
        <v>4256350</v>
      </c>
      <c r="C13" s="20">
        <v>25975</v>
      </c>
      <c r="D13" s="20">
        <v>58865</v>
      </c>
      <c r="E13" s="20">
        <v>-32890</v>
      </c>
      <c r="F13" s="20">
        <v>166221</v>
      </c>
      <c r="G13" s="20">
        <v>140548</v>
      </c>
      <c r="H13" s="21">
        <v>25673</v>
      </c>
      <c r="I13" s="20">
        <v>4251351</v>
      </c>
    </row>
    <row r="14" spans="1:9" ht="14.25">
      <c r="A14" s="22"/>
      <c r="B14" s="16"/>
      <c r="C14" s="16"/>
      <c r="D14" s="16"/>
      <c r="E14" s="16"/>
      <c r="F14" s="23"/>
      <c r="G14" s="16"/>
      <c r="H14" s="16"/>
      <c r="I14" s="23"/>
    </row>
    <row r="15" spans="1:9" ht="14.25">
      <c r="A15" s="24" t="s">
        <v>19</v>
      </c>
      <c r="B15" s="11"/>
      <c r="C15" s="11"/>
      <c r="D15" s="11"/>
      <c r="E15" s="11"/>
      <c r="F15" s="11"/>
      <c r="G15" s="11"/>
      <c r="H15" s="11"/>
      <c r="I15" s="25"/>
    </row>
  </sheetData>
  <sheetProtection selectLockedCells="1" selectUnlockedCells="1"/>
  <mergeCells count="7">
    <mergeCell ref="A3:A4"/>
    <mergeCell ref="B3:B4"/>
    <mergeCell ref="C3:C4"/>
    <mergeCell ref="D3:D4"/>
    <mergeCell ref="F3:F4"/>
    <mergeCell ref="G3:G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89" zoomScaleNormal="89" workbookViewId="0" topLeftCell="A1">
      <selection activeCell="A1" sqref="A1"/>
    </sheetView>
  </sheetViews>
  <sheetFormatPr defaultColWidth="11.421875" defaultRowHeight="12.75"/>
  <cols>
    <col min="1" max="1" width="11.57421875" style="26" customWidth="1"/>
    <col min="2" max="2" width="14.421875" style="26" customWidth="1"/>
    <col min="3" max="8" width="11.57421875" style="26" customWidth="1"/>
    <col min="9" max="9" width="14.8515625" style="26" customWidth="1"/>
    <col min="10" max="16384" width="11.57421875" style="26" customWidth="1"/>
  </cols>
  <sheetData>
    <row r="1" spans="1:9" ht="16.5">
      <c r="A1" s="2" t="s">
        <v>20</v>
      </c>
      <c r="B1" s="3"/>
      <c r="C1" s="4"/>
      <c r="D1" s="3"/>
      <c r="E1" s="3"/>
      <c r="F1" s="3"/>
      <c r="G1" s="4"/>
      <c r="H1" s="3"/>
      <c r="I1" s="4"/>
    </row>
    <row r="2" spans="1:9" ht="14.25">
      <c r="A2" s="5"/>
      <c r="B2" s="5"/>
      <c r="C2" s="6"/>
      <c r="D2" s="5"/>
      <c r="E2" s="5"/>
      <c r="F2" s="5"/>
      <c r="G2" s="6"/>
      <c r="H2" s="5"/>
      <c r="I2" s="6"/>
    </row>
    <row r="3" spans="1:9" ht="14.25" customHeight="1">
      <c r="A3" s="7" t="s">
        <v>1</v>
      </c>
      <c r="B3" s="8" t="s">
        <v>21</v>
      </c>
      <c r="C3" s="9" t="s">
        <v>3</v>
      </c>
      <c r="D3" s="9" t="s">
        <v>4</v>
      </c>
      <c r="E3" s="10"/>
      <c r="F3" s="9" t="s">
        <v>5</v>
      </c>
      <c r="G3" s="9" t="s">
        <v>6</v>
      </c>
      <c r="H3" s="11"/>
      <c r="I3" s="12" t="s">
        <v>22</v>
      </c>
    </row>
    <row r="4" spans="1:9" ht="25.5">
      <c r="A4" s="7"/>
      <c r="B4" s="8"/>
      <c r="C4" s="9"/>
      <c r="D4" s="9"/>
      <c r="E4" s="13" t="s">
        <v>8</v>
      </c>
      <c r="F4" s="9"/>
      <c r="G4" s="9"/>
      <c r="H4" s="14" t="s">
        <v>9</v>
      </c>
      <c r="I4" s="12"/>
    </row>
    <row r="5" spans="1:9" ht="14.25">
      <c r="A5" s="15" t="s">
        <v>10</v>
      </c>
      <c r="B5" s="16">
        <v>409392</v>
      </c>
      <c r="C5" s="16">
        <v>2149</v>
      </c>
      <c r="D5" s="16">
        <v>6113</v>
      </c>
      <c r="E5" s="16">
        <v>-3964</v>
      </c>
      <c r="F5" s="17">
        <v>15510</v>
      </c>
      <c r="G5" s="16">
        <v>13958</v>
      </c>
      <c r="H5" s="18">
        <v>1552</v>
      </c>
      <c r="I5" s="17">
        <v>407264</v>
      </c>
    </row>
    <row r="6" spans="1:9" ht="14.25">
      <c r="A6" s="15" t="s">
        <v>11</v>
      </c>
      <c r="B6" s="16">
        <v>209390</v>
      </c>
      <c r="C6" s="16">
        <v>1243</v>
      </c>
      <c r="D6" s="16">
        <v>3135</v>
      </c>
      <c r="E6" s="16">
        <v>-1892</v>
      </c>
      <c r="F6" s="17">
        <v>7892</v>
      </c>
      <c r="G6" s="16">
        <v>7436</v>
      </c>
      <c r="H6" s="18">
        <v>456</v>
      </c>
      <c r="I6" s="17">
        <v>208286</v>
      </c>
    </row>
    <row r="7" spans="1:9" ht="14.25">
      <c r="A7" s="15" t="s">
        <v>12</v>
      </c>
      <c r="B7" s="16">
        <v>170724</v>
      </c>
      <c r="C7" s="16">
        <v>884</v>
      </c>
      <c r="D7" s="16">
        <v>2553</v>
      </c>
      <c r="E7" s="16">
        <v>-1669</v>
      </c>
      <c r="F7" s="17">
        <v>7482</v>
      </c>
      <c r="G7" s="16">
        <v>6980</v>
      </c>
      <c r="H7" s="18">
        <v>502</v>
      </c>
      <c r="I7" s="17">
        <v>170027</v>
      </c>
    </row>
    <row r="8" spans="1:9" ht="14.25">
      <c r="A8" s="15" t="s">
        <v>13</v>
      </c>
      <c r="B8" s="16">
        <v>581798</v>
      </c>
      <c r="C8" s="16">
        <v>4242</v>
      </c>
      <c r="D8" s="16">
        <v>7416</v>
      </c>
      <c r="E8" s="16">
        <v>-3174</v>
      </c>
      <c r="F8" s="17">
        <v>22365</v>
      </c>
      <c r="G8" s="16">
        <v>20145</v>
      </c>
      <c r="H8" s="18">
        <v>2220</v>
      </c>
      <c r="I8" s="17">
        <v>580155</v>
      </c>
    </row>
    <row r="9" spans="1:9" ht="14.25">
      <c r="A9" s="15" t="s">
        <v>14</v>
      </c>
      <c r="B9" s="16">
        <v>362925</v>
      </c>
      <c r="C9" s="16">
        <v>2355</v>
      </c>
      <c r="D9" s="16">
        <v>4385</v>
      </c>
      <c r="E9" s="16">
        <v>-2030</v>
      </c>
      <c r="F9" s="17">
        <v>14317</v>
      </c>
      <c r="G9" s="16">
        <v>13293</v>
      </c>
      <c r="H9" s="18">
        <v>1024</v>
      </c>
      <c r="I9" s="17">
        <v>361916</v>
      </c>
    </row>
    <row r="10" spans="1:9" ht="14.25">
      <c r="A10" s="15" t="s">
        <v>15</v>
      </c>
      <c r="B10" s="16">
        <v>2219206</v>
      </c>
      <c r="C10" s="16">
        <v>13951</v>
      </c>
      <c r="D10" s="16">
        <v>28238</v>
      </c>
      <c r="E10" s="16">
        <v>-14287</v>
      </c>
      <c r="F10" s="17">
        <v>75258</v>
      </c>
      <c r="G10" s="16">
        <v>74343</v>
      </c>
      <c r="H10" s="18">
        <v>915</v>
      </c>
      <c r="I10" s="17">
        <v>2208370</v>
      </c>
    </row>
    <row r="11" spans="1:9" ht="14.25">
      <c r="A11" s="15" t="s">
        <v>16</v>
      </c>
      <c r="B11" s="16">
        <v>154926</v>
      </c>
      <c r="C11" s="16">
        <v>882</v>
      </c>
      <c r="D11" s="16">
        <v>2040</v>
      </c>
      <c r="E11" s="16">
        <v>-1158</v>
      </c>
      <c r="F11" s="17">
        <v>6078</v>
      </c>
      <c r="G11" s="16">
        <v>5651</v>
      </c>
      <c r="H11" s="18">
        <v>427</v>
      </c>
      <c r="I11" s="17">
        <v>154249</v>
      </c>
    </row>
    <row r="12" spans="1:9" ht="14.25">
      <c r="A12" s="15" t="s">
        <v>17</v>
      </c>
      <c r="B12" s="16">
        <v>166584</v>
      </c>
      <c r="C12" s="16">
        <v>994</v>
      </c>
      <c r="D12" s="16">
        <v>2534</v>
      </c>
      <c r="E12" s="16">
        <v>-1540</v>
      </c>
      <c r="F12" s="17">
        <v>6480</v>
      </c>
      <c r="G12" s="16">
        <v>5735</v>
      </c>
      <c r="H12" s="18">
        <v>745</v>
      </c>
      <c r="I12" s="17">
        <v>166083</v>
      </c>
    </row>
    <row r="13" spans="1:9" ht="14.25">
      <c r="A13" s="19" t="s">
        <v>18</v>
      </c>
      <c r="B13" s="20">
        <v>4274945</v>
      </c>
      <c r="C13" s="20">
        <v>26700</v>
      </c>
      <c r="D13" s="20">
        <v>56414</v>
      </c>
      <c r="E13" s="20">
        <v>-29714</v>
      </c>
      <c r="F13" s="20">
        <v>155382</v>
      </c>
      <c r="G13" s="20">
        <v>147541</v>
      </c>
      <c r="H13" s="21">
        <v>7841</v>
      </c>
      <c r="I13" s="20">
        <v>4256350</v>
      </c>
    </row>
    <row r="14" spans="1:9" ht="14.25">
      <c r="A14" s="22"/>
      <c r="B14" s="16"/>
      <c r="C14" s="16"/>
      <c r="D14" s="16"/>
      <c r="E14" s="16"/>
      <c r="F14" s="23"/>
      <c r="G14" s="16"/>
      <c r="H14" s="16"/>
      <c r="I14" s="23"/>
    </row>
    <row r="15" spans="1:9" ht="14.25">
      <c r="A15" s="24" t="s">
        <v>19</v>
      </c>
      <c r="B15" s="11"/>
      <c r="C15" s="11"/>
      <c r="D15" s="11"/>
      <c r="E15" s="11"/>
      <c r="F15" s="11"/>
      <c r="G15" s="11"/>
      <c r="H15" s="11"/>
      <c r="I15" s="25"/>
    </row>
  </sheetData>
  <sheetProtection selectLockedCells="1" selectUnlockedCells="1"/>
  <mergeCells count="7">
    <mergeCell ref="A3:A4"/>
    <mergeCell ref="B3:B4"/>
    <mergeCell ref="C3:C4"/>
    <mergeCell ref="D3:D4"/>
    <mergeCell ref="F3:F4"/>
    <mergeCell ref="G3:G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 scale="7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5" customHeight="1"/>
  <cols>
    <col min="1" max="1" width="13.140625" style="27" customWidth="1"/>
    <col min="2" max="2" width="11.140625" style="27" customWidth="1"/>
    <col min="3" max="3" width="8.7109375" style="28" customWidth="1"/>
    <col min="4" max="5" width="8.57421875" style="27" customWidth="1"/>
    <col min="6" max="6" width="10.57421875" style="27" customWidth="1"/>
    <col min="7" max="7" width="9.140625" style="28" customWidth="1"/>
    <col min="8" max="8" width="9.140625" style="27" customWidth="1"/>
    <col min="9" max="9" width="15.28125" style="28" customWidth="1"/>
    <col min="10" max="10" width="9.57421875" style="27" customWidth="1"/>
    <col min="11" max="11" width="10.28125" style="27" customWidth="1"/>
    <col min="12" max="12" width="9.140625" style="27" customWidth="1"/>
    <col min="13" max="13" width="12.00390625" style="27" customWidth="1"/>
    <col min="14" max="16384" width="9.140625" style="27" customWidth="1"/>
  </cols>
  <sheetData>
    <row r="1" spans="1:9" s="30" customFormat="1" ht="15" customHeight="1">
      <c r="A1" s="29" t="s">
        <v>23</v>
      </c>
      <c r="C1" s="31"/>
      <c r="G1" s="31"/>
      <c r="I1" s="31"/>
    </row>
    <row r="2" spans="1:9" ht="15" customHeight="1">
      <c r="A2" s="32"/>
      <c r="B2" s="32"/>
      <c r="C2" s="33"/>
      <c r="D2" s="32"/>
      <c r="E2" s="32"/>
      <c r="F2" s="32"/>
      <c r="G2" s="33"/>
      <c r="H2" s="32"/>
      <c r="I2" s="33"/>
    </row>
    <row r="3" spans="1:9" ht="12.75" customHeight="1">
      <c r="A3" s="34" t="s">
        <v>1</v>
      </c>
      <c r="B3" s="35" t="s">
        <v>24</v>
      </c>
      <c r="C3" s="36" t="s">
        <v>3</v>
      </c>
      <c r="D3" s="36" t="s">
        <v>4</v>
      </c>
      <c r="E3" s="37"/>
      <c r="F3" s="36" t="s">
        <v>5</v>
      </c>
      <c r="G3" s="36" t="s">
        <v>6</v>
      </c>
      <c r="I3" s="38" t="s">
        <v>25</v>
      </c>
    </row>
    <row r="4" spans="1:9" ht="54.75" customHeight="1">
      <c r="A4" s="34"/>
      <c r="B4" s="35"/>
      <c r="C4" s="36"/>
      <c r="D4" s="36"/>
      <c r="E4" s="39" t="s">
        <v>8</v>
      </c>
      <c r="F4" s="36"/>
      <c r="G4" s="36"/>
      <c r="H4" s="40" t="s">
        <v>9</v>
      </c>
      <c r="I4" s="38"/>
    </row>
    <row r="5" spans="1:9" ht="15" customHeight="1">
      <c r="A5" s="41" t="s">
        <v>10</v>
      </c>
      <c r="B5" s="42">
        <v>417288</v>
      </c>
      <c r="C5" s="42">
        <v>2250</v>
      </c>
      <c r="D5" s="42">
        <v>7784</v>
      </c>
      <c r="E5" s="42">
        <v>-5534</v>
      </c>
      <c r="F5" s="43">
        <v>13708</v>
      </c>
      <c r="G5" s="42">
        <v>13263</v>
      </c>
      <c r="H5" s="11">
        <v>733</v>
      </c>
      <c r="I5" s="43">
        <v>409392</v>
      </c>
    </row>
    <row r="6" spans="1:9" ht="15" customHeight="1">
      <c r="A6" s="41" t="s">
        <v>11</v>
      </c>
      <c r="B6" s="42">
        <v>212010</v>
      </c>
      <c r="C6" s="42">
        <v>1250</v>
      </c>
      <c r="D6" s="42">
        <v>3689</v>
      </c>
      <c r="E6" s="42">
        <v>-2439</v>
      </c>
      <c r="F6" s="43">
        <v>7245</v>
      </c>
      <c r="G6" s="42">
        <v>7109</v>
      </c>
      <c r="H6" s="11">
        <v>239</v>
      </c>
      <c r="I6" s="43">
        <v>209390</v>
      </c>
    </row>
    <row r="7" spans="1:9" ht="15" customHeight="1">
      <c r="A7" s="41" t="s">
        <v>12</v>
      </c>
      <c r="B7" s="42">
        <v>174170</v>
      </c>
      <c r="C7" s="42">
        <v>862</v>
      </c>
      <c r="D7" s="42">
        <v>3110</v>
      </c>
      <c r="E7" s="42">
        <v>-2248</v>
      </c>
      <c r="F7" s="43">
        <v>6503</v>
      </c>
      <c r="G7" s="42">
        <v>6558</v>
      </c>
      <c r="H7" s="11">
        <v>87</v>
      </c>
      <c r="I7" s="43">
        <v>170724</v>
      </c>
    </row>
    <row r="8" spans="1:9" ht="15" customHeight="1">
      <c r="A8" s="41" t="s">
        <v>13</v>
      </c>
      <c r="B8" s="42">
        <v>586113</v>
      </c>
      <c r="C8" s="42">
        <v>4176</v>
      </c>
      <c r="D8" s="42">
        <v>8516</v>
      </c>
      <c r="E8" s="42">
        <v>-4340</v>
      </c>
      <c r="F8" s="43">
        <v>20787</v>
      </c>
      <c r="G8" s="42">
        <v>20026</v>
      </c>
      <c r="H8" s="11">
        <v>1123</v>
      </c>
      <c r="I8" s="43">
        <v>581798</v>
      </c>
    </row>
    <row r="9" spans="1:9" ht="15" customHeight="1">
      <c r="A9" s="41" t="s">
        <v>14</v>
      </c>
      <c r="B9" s="42">
        <v>364980</v>
      </c>
      <c r="C9" s="42">
        <v>2402</v>
      </c>
      <c r="D9" s="42">
        <v>5168</v>
      </c>
      <c r="E9" s="42">
        <v>-2766</v>
      </c>
      <c r="F9" s="43">
        <v>12844</v>
      </c>
      <c r="G9" s="42">
        <v>12468</v>
      </c>
      <c r="H9" s="11">
        <v>629</v>
      </c>
      <c r="I9" s="43">
        <v>362925</v>
      </c>
    </row>
    <row r="10" spans="1:9" ht="15" customHeight="1">
      <c r="A10" s="41" t="s">
        <v>15</v>
      </c>
      <c r="B10" s="42">
        <v>2230946</v>
      </c>
      <c r="C10" s="42">
        <v>14303</v>
      </c>
      <c r="D10" s="42">
        <v>32134</v>
      </c>
      <c r="E10" s="42">
        <v>-17831</v>
      </c>
      <c r="F10" s="43">
        <v>73689</v>
      </c>
      <c r="G10" s="42">
        <v>70707</v>
      </c>
      <c r="H10" s="11">
        <v>3356</v>
      </c>
      <c r="I10" s="43">
        <v>2219206</v>
      </c>
    </row>
    <row r="11" spans="1:9" ht="15" customHeight="1">
      <c r="A11" s="41" t="s">
        <v>16</v>
      </c>
      <c r="B11" s="42">
        <v>156320</v>
      </c>
      <c r="C11" s="42">
        <v>859</v>
      </c>
      <c r="D11" s="42">
        <v>2302</v>
      </c>
      <c r="E11" s="42">
        <v>-1443</v>
      </c>
      <c r="F11" s="43">
        <v>5653</v>
      </c>
      <c r="G11" s="42">
        <v>5116</v>
      </c>
      <c r="H11" s="11">
        <v>240</v>
      </c>
      <c r="I11" s="43">
        <v>154926</v>
      </c>
    </row>
    <row r="12" spans="1:9" ht="15" customHeight="1">
      <c r="A12" s="41" t="s">
        <v>17</v>
      </c>
      <c r="B12" s="42">
        <v>169390</v>
      </c>
      <c r="C12" s="42">
        <v>1005</v>
      </c>
      <c r="D12" s="42">
        <v>3180</v>
      </c>
      <c r="E12" s="42">
        <v>-2175</v>
      </c>
      <c r="F12" s="43">
        <v>5499</v>
      </c>
      <c r="G12" s="42">
        <v>5662</v>
      </c>
      <c r="H12" s="11">
        <v>251</v>
      </c>
      <c r="I12" s="43">
        <v>166584</v>
      </c>
    </row>
    <row r="13" spans="1:9" ht="15" customHeight="1">
      <c r="A13" s="44" t="s">
        <v>18</v>
      </c>
      <c r="B13" s="45">
        <v>4311217</v>
      </c>
      <c r="C13" s="45">
        <v>27107</v>
      </c>
      <c r="D13" s="45">
        <v>65883</v>
      </c>
      <c r="E13" s="45">
        <v>-38775</v>
      </c>
      <c r="F13" s="45">
        <v>145929</v>
      </c>
      <c r="G13" s="45">
        <v>141206</v>
      </c>
      <c r="H13" s="46">
        <v>6658</v>
      </c>
      <c r="I13" s="45">
        <v>4274945</v>
      </c>
    </row>
    <row r="14" spans="1:9" ht="15" customHeight="1">
      <c r="A14" s="47"/>
      <c r="B14" s="16"/>
      <c r="C14" s="16"/>
      <c r="D14" s="16"/>
      <c r="E14" s="16"/>
      <c r="F14" s="23"/>
      <c r="G14" s="16"/>
      <c r="H14" s="16"/>
      <c r="I14" s="23"/>
    </row>
    <row r="15" spans="1:9" s="27" customFormat="1" ht="15" customHeight="1">
      <c r="A15" s="48" t="s">
        <v>19</v>
      </c>
      <c r="I15" s="28"/>
    </row>
    <row r="16" s="27" customFormat="1" ht="15" customHeight="1"/>
  </sheetData>
  <sheetProtection selectLockedCells="1" selectUnlockedCells="1"/>
  <mergeCells count="7">
    <mergeCell ref="A3:A4"/>
    <mergeCell ref="B3:B4"/>
    <mergeCell ref="C3:C4"/>
    <mergeCell ref="D3:D4"/>
    <mergeCell ref="F3:F4"/>
    <mergeCell ref="G3:G4"/>
    <mergeCell ref="I3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5" customHeight="1"/>
  <cols>
    <col min="1" max="1" width="13.140625" style="27" customWidth="1"/>
    <col min="2" max="2" width="11.140625" style="27" customWidth="1"/>
    <col min="3" max="3" width="8.7109375" style="28" customWidth="1"/>
    <col min="4" max="4" width="8.57421875" style="27" customWidth="1"/>
    <col min="5" max="5" width="10.57421875" style="27" customWidth="1"/>
    <col min="6" max="6" width="9.140625" style="27" customWidth="1"/>
    <col min="7" max="7" width="11.00390625" style="28" customWidth="1"/>
    <col min="8" max="8" width="9.140625" style="27" customWidth="1"/>
    <col min="9" max="9" width="13.00390625" style="27" customWidth="1"/>
    <col min="10" max="10" width="9.57421875" style="27" customWidth="1"/>
    <col min="11" max="11" width="10.28125" style="27" customWidth="1"/>
    <col min="12" max="12" width="9.140625" style="27" customWidth="1"/>
    <col min="13" max="13" width="12.00390625" style="27" customWidth="1"/>
    <col min="14" max="255" width="9.140625" style="27" customWidth="1"/>
    <col min="256" max="16384" width="9.00390625" style="0" customWidth="1"/>
  </cols>
  <sheetData>
    <row r="1" spans="1:7" s="30" customFormat="1" ht="15" customHeight="1">
      <c r="A1" s="29" t="s">
        <v>26</v>
      </c>
      <c r="C1" s="31"/>
      <c r="G1" s="31"/>
    </row>
    <row r="2" spans="1:9" ht="15" customHeight="1">
      <c r="A2" s="32"/>
      <c r="B2" s="32"/>
      <c r="C2" s="33"/>
      <c r="D2" s="32"/>
      <c r="E2" s="32"/>
      <c r="F2" s="32"/>
      <c r="G2" s="33"/>
      <c r="H2" s="32"/>
      <c r="I2" s="32"/>
    </row>
    <row r="3" spans="1:9" s="52" customFormat="1" ht="48.75" customHeight="1">
      <c r="A3" s="49" t="s">
        <v>1</v>
      </c>
      <c r="B3" s="50" t="s">
        <v>27</v>
      </c>
      <c r="C3" s="37" t="s">
        <v>3</v>
      </c>
      <c r="D3" s="37" t="s">
        <v>4</v>
      </c>
      <c r="E3" s="37" t="s">
        <v>5</v>
      </c>
      <c r="F3" s="37" t="s">
        <v>6</v>
      </c>
      <c r="G3" s="50" t="s">
        <v>28</v>
      </c>
      <c r="H3" s="51" t="s">
        <v>29</v>
      </c>
      <c r="I3" s="51" t="s">
        <v>30</v>
      </c>
    </row>
    <row r="4" spans="1:9" ht="28.5" customHeight="1">
      <c r="A4" s="53"/>
      <c r="B4" s="35"/>
      <c r="C4" s="39"/>
      <c r="D4" s="39"/>
      <c r="E4" s="39"/>
      <c r="F4" s="39"/>
      <c r="G4" s="35"/>
      <c r="H4" s="54"/>
      <c r="I4" s="54"/>
    </row>
    <row r="5" spans="1:9" ht="15" customHeight="1">
      <c r="A5" s="41" t="s">
        <v>10</v>
      </c>
      <c r="B5" s="42">
        <v>420300</v>
      </c>
      <c r="C5" s="42">
        <v>2342</v>
      </c>
      <c r="D5" s="42">
        <v>6176</v>
      </c>
      <c r="E5" s="43">
        <v>16356</v>
      </c>
      <c r="F5" s="42">
        <v>15447</v>
      </c>
      <c r="G5" s="43">
        <v>417288</v>
      </c>
      <c r="H5" s="43">
        <v>198411.11</v>
      </c>
      <c r="I5" s="55">
        <v>2.08</v>
      </c>
    </row>
    <row r="6" spans="1:9" ht="15" customHeight="1">
      <c r="A6" s="41" t="s">
        <v>11</v>
      </c>
      <c r="B6" s="42">
        <v>213504</v>
      </c>
      <c r="C6" s="42">
        <v>1334</v>
      </c>
      <c r="D6" s="42">
        <v>3004</v>
      </c>
      <c r="E6" s="43">
        <v>7927</v>
      </c>
      <c r="F6" s="42">
        <v>7797</v>
      </c>
      <c r="G6" s="43">
        <v>212010</v>
      </c>
      <c r="H6" s="43">
        <v>95582.45</v>
      </c>
      <c r="I6" s="55">
        <v>2.18</v>
      </c>
    </row>
    <row r="7" spans="1:9" ht="15" customHeight="1">
      <c r="A7" s="41" t="s">
        <v>12</v>
      </c>
      <c r="B7" s="42">
        <v>175341</v>
      </c>
      <c r="C7" s="42">
        <v>923</v>
      </c>
      <c r="D7" s="42">
        <v>2370</v>
      </c>
      <c r="E7" s="43">
        <v>7803</v>
      </c>
      <c r="F7" s="42">
        <v>7473</v>
      </c>
      <c r="G7" s="43">
        <v>174170</v>
      </c>
      <c r="H7" s="43">
        <v>81856.45</v>
      </c>
      <c r="I7" s="55">
        <v>2.11</v>
      </c>
    </row>
    <row r="8" spans="1:9" ht="15" customHeight="1">
      <c r="A8" s="41" t="s">
        <v>13</v>
      </c>
      <c r="B8" s="42">
        <v>587213</v>
      </c>
      <c r="C8" s="42">
        <v>4347</v>
      </c>
      <c r="D8" s="42">
        <v>7084</v>
      </c>
      <c r="E8" s="43">
        <v>23970</v>
      </c>
      <c r="F8" s="42">
        <v>22584</v>
      </c>
      <c r="G8" s="43">
        <v>586113</v>
      </c>
      <c r="H8" s="43">
        <v>258599.8</v>
      </c>
      <c r="I8" s="55">
        <v>2.24</v>
      </c>
    </row>
    <row r="9" spans="1:9" ht="15" customHeight="1">
      <c r="A9" s="41" t="s">
        <v>14</v>
      </c>
      <c r="B9" s="42">
        <v>365773</v>
      </c>
      <c r="C9" s="42">
        <v>2535</v>
      </c>
      <c r="D9" s="42">
        <v>4198</v>
      </c>
      <c r="E9" s="43">
        <v>14644</v>
      </c>
      <c r="F9" s="42">
        <v>13935</v>
      </c>
      <c r="G9" s="43">
        <v>364980</v>
      </c>
      <c r="H9" s="43">
        <v>162098.02</v>
      </c>
      <c r="I9" s="55">
        <v>2.23</v>
      </c>
    </row>
    <row r="10" spans="1:9" ht="15" customHeight="1">
      <c r="A10" s="41" t="s">
        <v>15</v>
      </c>
      <c r="B10" s="42">
        <v>2238663</v>
      </c>
      <c r="C10" s="42">
        <v>14637</v>
      </c>
      <c r="D10" s="42">
        <v>25988</v>
      </c>
      <c r="E10" s="43">
        <v>85666</v>
      </c>
      <c r="F10" s="42">
        <v>83114</v>
      </c>
      <c r="G10" s="43">
        <v>2230946</v>
      </c>
      <c r="H10" s="43">
        <v>1043999.36</v>
      </c>
      <c r="I10" s="55">
        <v>2.12</v>
      </c>
    </row>
    <row r="11" spans="1:9" ht="15" customHeight="1">
      <c r="A11" s="41" t="s">
        <v>16</v>
      </c>
      <c r="B11" s="42">
        <v>157278</v>
      </c>
      <c r="C11" s="42">
        <v>811</v>
      </c>
      <c r="D11" s="42">
        <v>1906</v>
      </c>
      <c r="E11" s="43">
        <v>6223</v>
      </c>
      <c r="F11" s="42">
        <v>6134</v>
      </c>
      <c r="G11" s="43">
        <v>156320</v>
      </c>
      <c r="H11" s="43">
        <v>73610.35</v>
      </c>
      <c r="I11" s="55">
        <v>2.11</v>
      </c>
    </row>
    <row r="12" spans="1:9" ht="15" customHeight="1">
      <c r="A12" s="41" t="s">
        <v>17</v>
      </c>
      <c r="B12" s="42">
        <v>170493</v>
      </c>
      <c r="C12" s="42">
        <v>1043</v>
      </c>
      <c r="D12" s="42">
        <v>2411</v>
      </c>
      <c r="E12" s="43">
        <v>6649</v>
      </c>
      <c r="F12" s="42">
        <v>6340</v>
      </c>
      <c r="G12" s="43">
        <v>169390</v>
      </c>
      <c r="H12" s="43">
        <v>77933.62</v>
      </c>
      <c r="I12" s="55">
        <v>2.15</v>
      </c>
    </row>
    <row r="13" spans="1:9" ht="15" customHeight="1">
      <c r="A13" s="44" t="s">
        <v>18</v>
      </c>
      <c r="B13" s="45">
        <v>4328565</v>
      </c>
      <c r="C13" s="45">
        <v>27972</v>
      </c>
      <c r="D13" s="45">
        <v>53137</v>
      </c>
      <c r="E13" s="45">
        <v>169238</v>
      </c>
      <c r="F13" s="45">
        <v>162824</v>
      </c>
      <c r="G13" s="45">
        <v>4311217</v>
      </c>
      <c r="H13" s="45">
        <v>1992091.16</v>
      </c>
      <c r="I13" s="56">
        <v>2.14</v>
      </c>
    </row>
    <row r="14" spans="1:9" ht="15" customHeight="1">
      <c r="A14" s="47"/>
      <c r="B14" s="16"/>
      <c r="C14" s="16"/>
      <c r="D14" s="16"/>
      <c r="E14" s="23"/>
      <c r="F14" s="16"/>
      <c r="G14" s="23"/>
      <c r="H14" s="23"/>
      <c r="I14" s="57"/>
    </row>
    <row r="15" spans="1:7" s="27" customFormat="1" ht="15" customHeight="1">
      <c r="A15" s="48" t="s">
        <v>19</v>
      </c>
      <c r="G15" s="28"/>
    </row>
    <row r="16" s="27" customFormat="1" ht="1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6" sqref="A16"/>
    </sheetView>
  </sheetViews>
  <sheetFormatPr defaultColWidth="9.140625" defaultRowHeight="15" customHeight="1"/>
  <cols>
    <col min="1" max="1" width="13.140625" style="27" customWidth="1"/>
    <col min="2" max="2" width="11.140625" style="27" customWidth="1"/>
    <col min="3" max="3" width="8.7109375" style="28" customWidth="1"/>
    <col min="4" max="4" width="8.57421875" style="27" customWidth="1"/>
    <col min="5" max="5" width="10.57421875" style="27" customWidth="1"/>
    <col min="6" max="6" width="8.140625" style="28" customWidth="1"/>
    <col min="7" max="7" width="9.140625" style="27" customWidth="1"/>
    <col min="8" max="8" width="8.8515625" style="27" customWidth="1"/>
    <col min="9" max="9" width="11.00390625" style="28" customWidth="1"/>
    <col min="10" max="10" width="9.140625" style="27" customWidth="1"/>
    <col min="11" max="11" width="13.00390625" style="27" customWidth="1"/>
    <col min="12" max="12" width="9.57421875" style="27" customWidth="1"/>
    <col min="13" max="13" width="10.28125" style="27" customWidth="1"/>
    <col min="14" max="14" width="9.140625" style="27" customWidth="1"/>
    <col min="15" max="15" width="12.00390625" style="27" customWidth="1"/>
    <col min="16" max="16384" width="9.140625" style="27" customWidth="1"/>
  </cols>
  <sheetData>
    <row r="1" spans="1:9" s="30" customFormat="1" ht="15" customHeight="1">
      <c r="A1" s="29" t="s">
        <v>31</v>
      </c>
      <c r="C1" s="31"/>
      <c r="F1" s="31"/>
      <c r="I1" s="31"/>
    </row>
    <row r="2" spans="1:11" ht="15" customHeight="1">
      <c r="A2" s="32"/>
      <c r="B2" s="32"/>
      <c r="C2" s="33"/>
      <c r="D2" s="32"/>
      <c r="E2" s="32"/>
      <c r="F2" s="33"/>
      <c r="G2" s="32"/>
      <c r="H2" s="32"/>
      <c r="I2" s="33"/>
      <c r="J2" s="32"/>
      <c r="K2" s="32"/>
    </row>
    <row r="3" spans="1:11" ht="12.75" customHeight="1">
      <c r="A3" s="34" t="s">
        <v>1</v>
      </c>
      <c r="B3" s="35" t="s">
        <v>32</v>
      </c>
      <c r="C3" s="36" t="s">
        <v>3</v>
      </c>
      <c r="D3" s="36" t="s">
        <v>4</v>
      </c>
      <c r="E3" s="36" t="s">
        <v>5</v>
      </c>
      <c r="F3" s="58" t="s">
        <v>33</v>
      </c>
      <c r="G3" s="36" t="s">
        <v>6</v>
      </c>
      <c r="H3" s="58" t="s">
        <v>34</v>
      </c>
      <c r="I3" s="35" t="s">
        <v>35</v>
      </c>
      <c r="J3" s="59" t="s">
        <v>29</v>
      </c>
      <c r="K3" s="59" t="s">
        <v>30</v>
      </c>
    </row>
    <row r="4" spans="1:11" ht="28.5" customHeight="1">
      <c r="A4" s="34"/>
      <c r="B4" s="35"/>
      <c r="C4" s="36"/>
      <c r="D4" s="36"/>
      <c r="E4" s="36"/>
      <c r="F4" s="58"/>
      <c r="G4" s="36"/>
      <c r="H4" s="58"/>
      <c r="I4" s="35"/>
      <c r="J4" s="59"/>
      <c r="K4" s="59"/>
    </row>
    <row r="5" spans="1:11" ht="15" customHeight="1">
      <c r="A5" s="41" t="s">
        <v>10</v>
      </c>
      <c r="B5" s="42">
        <v>424174</v>
      </c>
      <c r="C5" s="42">
        <v>2502</v>
      </c>
      <c r="D5" s="42">
        <v>6230</v>
      </c>
      <c r="E5" s="43">
        <v>15104</v>
      </c>
      <c r="F5" s="60">
        <v>2661</v>
      </c>
      <c r="G5" s="42">
        <v>14266</v>
      </c>
      <c r="H5" s="60">
        <v>1403</v>
      </c>
      <c r="I5" s="43">
        <v>421284</v>
      </c>
      <c r="J5" s="43">
        <v>199225</v>
      </c>
      <c r="K5" s="55">
        <f aca="true" t="shared" si="0" ref="K5:K13">I5/J5</f>
        <v>2.114614129752792</v>
      </c>
    </row>
    <row r="6" spans="1:11" ht="15" customHeight="1">
      <c r="A6" s="41" t="s">
        <v>11</v>
      </c>
      <c r="B6" s="42">
        <v>215884</v>
      </c>
      <c r="C6" s="42">
        <v>1339</v>
      </c>
      <c r="D6" s="42">
        <v>2970</v>
      </c>
      <c r="E6" s="43">
        <v>7833</v>
      </c>
      <c r="F6" s="60">
        <v>1392</v>
      </c>
      <c r="G6" s="42">
        <v>7448</v>
      </c>
      <c r="H6" s="60">
        <v>753</v>
      </c>
      <c r="I6" s="43">
        <v>214638</v>
      </c>
      <c r="J6" s="43">
        <v>96538</v>
      </c>
      <c r="K6" s="55">
        <f t="shared" si="0"/>
        <v>2.2233524622428473</v>
      </c>
    </row>
    <row r="7" spans="1:11" ht="15" customHeight="1">
      <c r="A7" s="41" t="s">
        <v>12</v>
      </c>
      <c r="B7" s="42">
        <v>177067</v>
      </c>
      <c r="C7" s="42">
        <v>954</v>
      </c>
      <c r="D7" s="42">
        <v>2520</v>
      </c>
      <c r="E7" s="43">
        <v>7354</v>
      </c>
      <c r="F7" s="60">
        <v>889</v>
      </c>
      <c r="G7" s="42">
        <v>7270</v>
      </c>
      <c r="H7" s="60">
        <v>592</v>
      </c>
      <c r="I7" s="43">
        <v>175585</v>
      </c>
      <c r="J7" s="43">
        <v>82178</v>
      </c>
      <c r="K7" s="55">
        <f t="shared" si="0"/>
        <v>2.1366424103774735</v>
      </c>
    </row>
    <row r="8" spans="1:11" ht="15" customHeight="1">
      <c r="A8" s="41" t="s">
        <v>13</v>
      </c>
      <c r="B8" s="42">
        <v>588559</v>
      </c>
      <c r="C8" s="42">
        <v>4489</v>
      </c>
      <c r="D8" s="42">
        <v>7138</v>
      </c>
      <c r="E8" s="43">
        <v>22066</v>
      </c>
      <c r="F8" s="60">
        <v>3568</v>
      </c>
      <c r="G8" s="42">
        <v>20878</v>
      </c>
      <c r="H8" s="60">
        <v>1791</v>
      </c>
      <c r="I8" s="43">
        <v>587098</v>
      </c>
      <c r="J8" s="43">
        <v>258519</v>
      </c>
      <c r="K8" s="55">
        <f t="shared" si="0"/>
        <v>2.271005225921499</v>
      </c>
    </row>
    <row r="9" spans="1:11" ht="15" customHeight="1">
      <c r="A9" s="41" t="s">
        <v>14</v>
      </c>
      <c r="B9" s="42">
        <v>369595</v>
      </c>
      <c r="C9" s="42">
        <v>2617</v>
      </c>
      <c r="D9" s="42">
        <v>4341</v>
      </c>
      <c r="E9" s="43">
        <v>14297</v>
      </c>
      <c r="F9" s="60">
        <v>2375</v>
      </c>
      <c r="G9" s="42">
        <v>13150</v>
      </c>
      <c r="H9" s="60">
        <v>1198</v>
      </c>
      <c r="I9" s="43">
        <v>369018</v>
      </c>
      <c r="J9" s="43">
        <v>163813</v>
      </c>
      <c r="K9" s="55">
        <f t="shared" si="0"/>
        <v>2.252678358860408</v>
      </c>
    </row>
    <row r="10" spans="1:11" ht="15" customHeight="1">
      <c r="A10" s="41" t="s">
        <v>15</v>
      </c>
      <c r="B10" s="42">
        <v>2269120</v>
      </c>
      <c r="C10" s="42">
        <v>15240</v>
      </c>
      <c r="D10" s="42">
        <v>26208</v>
      </c>
      <c r="E10" s="43">
        <v>76296</v>
      </c>
      <c r="F10" s="60">
        <v>10335</v>
      </c>
      <c r="G10" s="42">
        <v>74925</v>
      </c>
      <c r="H10" s="60">
        <v>5802</v>
      </c>
      <c r="I10" s="43">
        <v>2259523</v>
      </c>
      <c r="J10" s="43">
        <v>1054830</v>
      </c>
      <c r="K10" s="55">
        <f t="shared" si="0"/>
        <v>2.1420731302674363</v>
      </c>
    </row>
    <row r="11" spans="1:11" ht="15" customHeight="1">
      <c r="A11" s="41" t="s">
        <v>16</v>
      </c>
      <c r="B11" s="42">
        <v>159159</v>
      </c>
      <c r="C11" s="42">
        <v>857</v>
      </c>
      <c r="D11" s="42">
        <v>1946</v>
      </c>
      <c r="E11" s="43">
        <v>6017</v>
      </c>
      <c r="F11" s="60">
        <v>982</v>
      </c>
      <c r="G11" s="42">
        <v>5738</v>
      </c>
      <c r="H11" s="60">
        <v>573</v>
      </c>
      <c r="I11" s="43">
        <v>158349</v>
      </c>
      <c r="J11" s="43">
        <v>74256</v>
      </c>
      <c r="K11" s="55">
        <f t="shared" si="0"/>
        <v>2.1324741435035555</v>
      </c>
    </row>
    <row r="12" spans="1:11" ht="15" customHeight="1">
      <c r="A12" s="41" t="s">
        <v>17</v>
      </c>
      <c r="B12" s="42">
        <v>172307</v>
      </c>
      <c r="C12" s="42">
        <v>1074</v>
      </c>
      <c r="D12" s="42">
        <v>2485</v>
      </c>
      <c r="E12" s="43">
        <v>5909</v>
      </c>
      <c r="F12" s="60">
        <v>975</v>
      </c>
      <c r="G12" s="42">
        <v>5894</v>
      </c>
      <c r="H12" s="60">
        <v>562</v>
      </c>
      <c r="I12" s="43">
        <v>170911</v>
      </c>
      <c r="J12" s="43">
        <v>78668</v>
      </c>
      <c r="K12" s="55">
        <f t="shared" si="0"/>
        <v>2.172560634565516</v>
      </c>
    </row>
    <row r="13" spans="1:11" ht="15" customHeight="1">
      <c r="A13" s="44" t="s">
        <v>18</v>
      </c>
      <c r="B13" s="45">
        <f>SUM(B5:B12)</f>
        <v>4375865</v>
      </c>
      <c r="C13" s="45">
        <f>SUM(C5:C12)</f>
        <v>29072</v>
      </c>
      <c r="D13" s="45">
        <f>SUM(D5:D12)</f>
        <v>53838</v>
      </c>
      <c r="E13" s="45">
        <f>SUM(E5:E12)</f>
        <v>154876</v>
      </c>
      <c r="F13" s="45">
        <f>SUM(F5:F12)</f>
        <v>23177</v>
      </c>
      <c r="G13" s="45">
        <f>SUM(G5:G12)</f>
        <v>149569</v>
      </c>
      <c r="H13" s="45">
        <f>SUM(H5:H12)</f>
        <v>12674</v>
      </c>
      <c r="I13" s="45">
        <f>SUM(I5:I12)</f>
        <v>4356406</v>
      </c>
      <c r="J13" s="45">
        <f>SUM(J5:J12)</f>
        <v>2008027</v>
      </c>
      <c r="K13" s="56">
        <f t="shared" si="0"/>
        <v>2.1694957288920915</v>
      </c>
    </row>
    <row r="14" spans="1:11" ht="15" customHeight="1">
      <c r="A14" s="47"/>
      <c r="B14" s="16"/>
      <c r="C14" s="16"/>
      <c r="D14" s="16"/>
      <c r="E14" s="23"/>
      <c r="F14" s="16"/>
      <c r="G14" s="16"/>
      <c r="H14" s="16"/>
      <c r="I14" s="23"/>
      <c r="J14" s="23"/>
      <c r="K14" s="57"/>
    </row>
    <row r="15" spans="1:9" s="27" customFormat="1" ht="15" customHeight="1">
      <c r="A15" s="48" t="s">
        <v>19</v>
      </c>
      <c r="I15" s="28"/>
    </row>
    <row r="16" s="27" customFormat="1" ht="15" customHeight="1"/>
    <row r="17" s="27" customFormat="1" ht="15" customHeight="1"/>
    <row r="18" s="27" customFormat="1" ht="15" customHeight="1"/>
    <row r="19" s="27" customFormat="1" ht="15" customHeight="1"/>
    <row r="20" s="27" customFormat="1" ht="15" customHeight="1"/>
    <row r="21" s="27" customFormat="1" ht="15" customHeight="1"/>
    <row r="22" s="27" customFormat="1" ht="15" customHeight="1">
      <c r="F22" s="28"/>
    </row>
    <row r="23" s="27" customFormat="1" ht="15" customHeight="1">
      <c r="F23" s="28"/>
    </row>
    <row r="24" s="27" customFormat="1" ht="15" customHeight="1">
      <c r="F24" s="28"/>
    </row>
    <row r="25" s="27" customFormat="1" ht="15" customHeight="1">
      <c r="F25" s="28"/>
    </row>
    <row r="26" s="27" customFormat="1" ht="15" customHeight="1">
      <c r="F26" s="28"/>
    </row>
  </sheetData>
  <sheetProtection selectLockedCells="1" selectUnlockedCells="1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workbookViewId="0" topLeftCell="A1">
      <selection activeCell="A16" sqref="A16"/>
    </sheetView>
  </sheetViews>
  <sheetFormatPr defaultColWidth="9.140625" defaultRowHeight="15" customHeight="1"/>
  <cols>
    <col min="1" max="1" width="13.140625" style="61" customWidth="1"/>
    <col min="2" max="2" width="11.140625" style="61" customWidth="1"/>
    <col min="3" max="3" width="8.7109375" style="62" customWidth="1"/>
    <col min="4" max="4" width="8.57421875" style="61" customWidth="1"/>
    <col min="5" max="5" width="10.57421875" style="61" customWidth="1"/>
    <col min="6" max="6" width="8.140625" style="62" customWidth="1"/>
    <col min="7" max="7" width="9.140625" style="61" customWidth="1"/>
    <col min="8" max="8" width="8.8515625" style="61" customWidth="1"/>
    <col min="9" max="9" width="11.00390625" style="62" customWidth="1"/>
    <col min="10" max="10" width="9.140625" style="61" customWidth="1"/>
    <col min="11" max="11" width="13.00390625" style="61" customWidth="1"/>
    <col min="12" max="12" width="9.57421875" style="61" customWidth="1"/>
    <col min="13" max="13" width="10.28125" style="61" customWidth="1"/>
    <col min="14" max="14" width="9.140625" style="61" customWidth="1"/>
    <col min="15" max="15" width="12.00390625" style="61" customWidth="1"/>
    <col min="16" max="16384" width="9.140625" style="61" customWidth="1"/>
  </cols>
  <sheetData>
    <row r="1" spans="1:9" s="64" customFormat="1" ht="15" customHeight="1">
      <c r="A1" s="63" t="s">
        <v>36</v>
      </c>
      <c r="C1" s="65"/>
      <c r="F1" s="65"/>
      <c r="I1" s="65"/>
    </row>
    <row r="2" spans="1:11" ht="15" customHeight="1">
      <c r="A2" s="66"/>
      <c r="B2" s="66"/>
      <c r="C2" s="67"/>
      <c r="D2" s="66"/>
      <c r="E2" s="66"/>
      <c r="F2" s="67"/>
      <c r="G2" s="66"/>
      <c r="H2" s="66"/>
      <c r="I2" s="67"/>
      <c r="J2" s="66"/>
      <c r="K2" s="66"/>
    </row>
    <row r="3" spans="1:11" ht="12.75" customHeight="1">
      <c r="A3" s="68" t="s">
        <v>1</v>
      </c>
      <c r="B3" s="69" t="s">
        <v>37</v>
      </c>
      <c r="C3" s="70" t="s">
        <v>3</v>
      </c>
      <c r="D3" s="70" t="s">
        <v>4</v>
      </c>
      <c r="E3" s="70" t="s">
        <v>5</v>
      </c>
      <c r="F3" s="71" t="s">
        <v>33</v>
      </c>
      <c r="G3" s="70" t="s">
        <v>6</v>
      </c>
      <c r="H3" s="71" t="s">
        <v>34</v>
      </c>
      <c r="I3" s="69" t="s">
        <v>38</v>
      </c>
      <c r="J3" s="72" t="s">
        <v>29</v>
      </c>
      <c r="K3" s="72" t="s">
        <v>30</v>
      </c>
    </row>
    <row r="4" spans="1:11" ht="28.5" customHeight="1">
      <c r="A4" s="68"/>
      <c r="B4" s="69"/>
      <c r="C4" s="70"/>
      <c r="D4" s="70"/>
      <c r="E4" s="70"/>
      <c r="F4" s="71"/>
      <c r="G4" s="70"/>
      <c r="H4" s="71"/>
      <c r="I4" s="69"/>
      <c r="J4" s="72"/>
      <c r="K4" s="72"/>
    </row>
    <row r="5" spans="1:11" ht="15" customHeight="1">
      <c r="A5" s="41" t="s">
        <v>10</v>
      </c>
      <c r="B5" s="16">
        <v>428826</v>
      </c>
      <c r="C5" s="16">
        <v>2769</v>
      </c>
      <c r="D5" s="16">
        <v>6146</v>
      </c>
      <c r="E5" s="43">
        <v>14946</v>
      </c>
      <c r="F5" s="73">
        <v>2679</v>
      </c>
      <c r="G5" s="16">
        <v>13737</v>
      </c>
      <c r="H5" s="73">
        <v>1079</v>
      </c>
      <c r="I5" s="43">
        <v>426658</v>
      </c>
      <c r="J5" s="74">
        <v>200587</v>
      </c>
      <c r="K5" s="75">
        <v>2.127047116712449</v>
      </c>
    </row>
    <row r="6" spans="1:11" ht="15" customHeight="1">
      <c r="A6" s="41" t="s">
        <v>11</v>
      </c>
      <c r="B6" s="16">
        <v>217574</v>
      </c>
      <c r="C6" s="16">
        <v>1551</v>
      </c>
      <c r="D6" s="16">
        <v>2935</v>
      </c>
      <c r="E6" s="43">
        <v>7992</v>
      </c>
      <c r="F6" s="73">
        <v>1444</v>
      </c>
      <c r="G6" s="16">
        <v>7505</v>
      </c>
      <c r="H6" s="73">
        <v>667</v>
      </c>
      <c r="I6" s="43">
        <v>216677</v>
      </c>
      <c r="J6" s="74">
        <v>95931</v>
      </c>
      <c r="K6" s="75">
        <v>2.258675506353525</v>
      </c>
    </row>
    <row r="7" spans="1:11" ht="15" customHeight="1">
      <c r="A7" s="41" t="s">
        <v>12</v>
      </c>
      <c r="B7" s="16">
        <v>179685</v>
      </c>
      <c r="C7" s="16">
        <v>1089</v>
      </c>
      <c r="D7" s="16">
        <v>2470</v>
      </c>
      <c r="E7" s="43">
        <v>7112</v>
      </c>
      <c r="F7" s="73">
        <v>920</v>
      </c>
      <c r="G7" s="16">
        <v>6865</v>
      </c>
      <c r="H7" s="73">
        <v>524</v>
      </c>
      <c r="I7" s="43">
        <v>178551</v>
      </c>
      <c r="J7" s="74">
        <v>82729</v>
      </c>
      <c r="K7" s="75">
        <v>2.1582637285595134</v>
      </c>
    </row>
    <row r="8" spans="1:11" ht="15" customHeight="1">
      <c r="A8" s="41" t="s">
        <v>13</v>
      </c>
      <c r="B8" s="16">
        <v>590421</v>
      </c>
      <c r="C8" s="16">
        <v>4833</v>
      </c>
      <c r="D8" s="16">
        <v>6793</v>
      </c>
      <c r="E8" s="43">
        <v>21406</v>
      </c>
      <c r="F8" s="73">
        <v>3531</v>
      </c>
      <c r="G8" s="16">
        <v>20759</v>
      </c>
      <c r="H8" s="73">
        <v>1842</v>
      </c>
      <c r="I8" s="43">
        <v>589108</v>
      </c>
      <c r="J8" s="74">
        <v>258311</v>
      </c>
      <c r="K8" s="75">
        <v>2.280615227380948</v>
      </c>
    </row>
    <row r="9" spans="1:11" ht="15" customHeight="1">
      <c r="A9" s="41" t="s">
        <v>14</v>
      </c>
      <c r="B9" s="16">
        <v>370525</v>
      </c>
      <c r="C9" s="16">
        <v>2808</v>
      </c>
      <c r="D9" s="16">
        <v>4025</v>
      </c>
      <c r="E9" s="43">
        <v>13177</v>
      </c>
      <c r="F9" s="73">
        <v>2094</v>
      </c>
      <c r="G9" s="16">
        <v>12342</v>
      </c>
      <c r="H9" s="73">
        <v>1033</v>
      </c>
      <c r="I9" s="43">
        <v>370143</v>
      </c>
      <c r="J9" s="74">
        <v>163559</v>
      </c>
      <c r="K9" s="75">
        <v>2.263054922077049</v>
      </c>
    </row>
    <row r="10" spans="1:11" ht="15" customHeight="1">
      <c r="A10" s="41" t="s">
        <v>15</v>
      </c>
      <c r="B10" s="16">
        <v>2282197</v>
      </c>
      <c r="C10" s="16">
        <v>16565</v>
      </c>
      <c r="D10" s="16">
        <v>24429</v>
      </c>
      <c r="E10" s="43">
        <v>80094</v>
      </c>
      <c r="F10" s="73">
        <v>11459</v>
      </c>
      <c r="G10" s="16">
        <v>76570</v>
      </c>
      <c r="H10" s="73">
        <v>6018</v>
      </c>
      <c r="I10" s="43">
        <v>2277857</v>
      </c>
      <c r="J10" s="74">
        <v>1055731</v>
      </c>
      <c r="K10" s="75">
        <v>2.157611171785237</v>
      </c>
    </row>
    <row r="11" spans="1:11" ht="15" customHeight="1">
      <c r="A11" s="41" t="s">
        <v>16</v>
      </c>
      <c r="B11" s="16">
        <v>160114</v>
      </c>
      <c r="C11" s="16">
        <v>957</v>
      </c>
      <c r="D11" s="16">
        <v>1831</v>
      </c>
      <c r="E11" s="43">
        <v>5799</v>
      </c>
      <c r="F11" s="73">
        <v>951</v>
      </c>
      <c r="G11" s="16">
        <v>5375</v>
      </c>
      <c r="H11" s="73">
        <v>529</v>
      </c>
      <c r="I11" s="43">
        <v>159664</v>
      </c>
      <c r="J11" s="74">
        <v>74263</v>
      </c>
      <c r="K11" s="75">
        <v>2.149980474799025</v>
      </c>
    </row>
    <row r="12" spans="1:11" ht="15" customHeight="1">
      <c r="A12" s="41" t="s">
        <v>17</v>
      </c>
      <c r="B12" s="16">
        <v>174904</v>
      </c>
      <c r="C12" s="16">
        <v>1160</v>
      </c>
      <c r="D12" s="16">
        <v>2355</v>
      </c>
      <c r="E12" s="43">
        <v>6008</v>
      </c>
      <c r="F12" s="73">
        <v>1197</v>
      </c>
      <c r="G12" s="16">
        <v>5849</v>
      </c>
      <c r="H12" s="73">
        <v>487</v>
      </c>
      <c r="I12" s="43">
        <v>173868</v>
      </c>
      <c r="J12" s="74">
        <v>80064</v>
      </c>
      <c r="K12" s="75">
        <v>2.1716127098321345</v>
      </c>
    </row>
    <row r="13" spans="1:11" ht="15" customHeight="1">
      <c r="A13" s="44" t="s">
        <v>18</v>
      </c>
      <c r="B13" s="76">
        <v>4404246</v>
      </c>
      <c r="C13" s="76">
        <v>31732</v>
      </c>
      <c r="D13" s="76">
        <v>50984</v>
      </c>
      <c r="E13" s="77">
        <v>156534</v>
      </c>
      <c r="F13" s="78">
        <v>24275</v>
      </c>
      <c r="G13" s="76">
        <v>149002</v>
      </c>
      <c r="H13" s="78">
        <v>12179</v>
      </c>
      <c r="I13" s="77">
        <v>4392526</v>
      </c>
      <c r="J13" s="77">
        <v>2011175</v>
      </c>
      <c r="K13" s="56">
        <v>2.1840595671684464</v>
      </c>
    </row>
    <row r="14" spans="1:11" ht="15" customHeight="1">
      <c r="A14" s="79"/>
      <c r="B14" s="80"/>
      <c r="C14" s="80"/>
      <c r="D14" s="80"/>
      <c r="E14" s="81"/>
      <c r="F14" s="80"/>
      <c r="G14" s="80"/>
      <c r="H14" s="80"/>
      <c r="I14" s="81"/>
      <c r="J14" s="81"/>
      <c r="K14" s="82"/>
    </row>
    <row r="15" spans="1:9" s="61" customFormat="1" ht="15" customHeight="1">
      <c r="A15" s="48" t="s">
        <v>19</v>
      </c>
      <c r="I15" s="28"/>
    </row>
    <row r="16" s="61" customFormat="1" ht="15" customHeight="1">
      <c r="A16" s="83" t="s">
        <v>39</v>
      </c>
    </row>
    <row r="17" s="61" customFormat="1" ht="15" customHeight="1"/>
    <row r="18" s="61" customFormat="1" ht="15" customHeight="1"/>
    <row r="19" spans="1:9" ht="1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" customHeight="1">
      <c r="A20" s="27"/>
      <c r="B20" s="84"/>
      <c r="C20" s="84"/>
      <c r="D20" s="84"/>
      <c r="E20" s="27"/>
      <c r="F20" s="27"/>
      <c r="G20" s="84"/>
      <c r="H20" s="84"/>
      <c r="I20" s="27"/>
    </row>
    <row r="21" spans="1:9" ht="15" customHeight="1">
      <c r="A21" s="27"/>
      <c r="B21" s="84"/>
      <c r="C21" s="84"/>
      <c r="D21" s="84"/>
      <c r="E21" s="27"/>
      <c r="F21" s="27"/>
      <c r="G21" s="84"/>
      <c r="H21" s="84"/>
      <c r="I21" s="27"/>
    </row>
    <row r="22" spans="1:9" ht="15" customHeight="1">
      <c r="A22" s="27"/>
      <c r="B22" s="84"/>
      <c r="C22" s="84"/>
      <c r="D22" s="84"/>
      <c r="E22" s="27"/>
      <c r="F22" s="27"/>
      <c r="G22" s="84"/>
      <c r="H22" s="84"/>
      <c r="I22" s="27"/>
    </row>
    <row r="23" spans="1:9" ht="15" customHeight="1">
      <c r="A23" s="27"/>
      <c r="B23" s="84"/>
      <c r="C23" s="84"/>
      <c r="D23" s="84"/>
      <c r="E23" s="27"/>
      <c r="F23" s="27"/>
      <c r="G23" s="84"/>
      <c r="H23" s="84"/>
      <c r="I23" s="27"/>
    </row>
    <row r="24" spans="1:9" ht="15" customHeight="1">
      <c r="A24" s="27"/>
      <c r="B24" s="84"/>
      <c r="C24" s="84"/>
      <c r="D24" s="84"/>
      <c r="E24" s="27"/>
      <c r="F24" s="27"/>
      <c r="G24" s="84"/>
      <c r="H24" s="84"/>
      <c r="I24" s="27"/>
    </row>
    <row r="25" spans="1:9" ht="15" customHeight="1">
      <c r="A25" s="27"/>
      <c r="B25" s="84"/>
      <c r="C25" s="84"/>
      <c r="D25" s="84"/>
      <c r="E25" s="27"/>
      <c r="F25" s="27"/>
      <c r="G25" s="84"/>
      <c r="H25" s="84"/>
      <c r="I25" s="27"/>
    </row>
    <row r="26" spans="1:9" ht="1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="61" customFormat="1" ht="15" customHeight="1"/>
    <row r="32" s="61" customFormat="1" ht="15" customHeight="1"/>
    <row r="33" s="61" customFormat="1" ht="15" customHeight="1"/>
    <row r="34" s="61" customFormat="1" ht="15" customHeight="1"/>
    <row r="35" s="61" customFormat="1" ht="15" customHeight="1"/>
    <row r="36" s="61" customFormat="1" ht="15" customHeight="1"/>
    <row r="37" s="61" customFormat="1" ht="15" customHeight="1"/>
    <row r="38" s="61" customFormat="1" ht="15" customHeight="1"/>
    <row r="39" s="61" customFormat="1" ht="15" customHeight="1"/>
    <row r="40" s="61" customFormat="1" ht="15" customHeight="1"/>
    <row r="41" s="61" customFormat="1" ht="15" customHeight="1"/>
    <row r="42" s="61" customFormat="1" ht="15" customHeight="1"/>
    <row r="43" s="61" customFormat="1" ht="15" customHeight="1"/>
    <row r="44" s="61" customFormat="1" ht="15" customHeight="1"/>
    <row r="45" s="61" customFormat="1" ht="15" customHeight="1"/>
    <row r="46" s="61" customFormat="1" ht="15" customHeight="1"/>
    <row r="47" s="61" customFormat="1" ht="15" customHeight="1"/>
    <row r="48" s="61" customFormat="1" ht="15" customHeight="1"/>
    <row r="49" s="61" customFormat="1" ht="15" customHeight="1"/>
    <row r="50" s="61" customFormat="1" ht="15" customHeight="1"/>
    <row r="51" s="61" customFormat="1" ht="15" customHeight="1"/>
    <row r="52" s="61" customFormat="1" ht="15" customHeight="1"/>
    <row r="53" s="61" customFormat="1" ht="15" customHeight="1"/>
    <row r="54" s="61" customFormat="1" ht="15" customHeight="1"/>
    <row r="55" s="61" customFormat="1" ht="15" customHeight="1"/>
    <row r="56" s="61" customFormat="1" ht="15" customHeight="1"/>
    <row r="57" s="61" customFormat="1" ht="15" customHeight="1"/>
    <row r="58" s="61" customFormat="1" ht="15" customHeight="1"/>
    <row r="59" s="61" customFormat="1" ht="15" customHeight="1"/>
    <row r="60" s="61" customFormat="1" ht="15" customHeight="1"/>
    <row r="61" s="61" customFormat="1" ht="15" customHeight="1"/>
    <row r="62" s="61" customFormat="1" ht="15" customHeight="1"/>
    <row r="63" s="61" customFormat="1" ht="15" customHeight="1"/>
    <row r="64" s="61" customFormat="1" ht="15" customHeight="1"/>
    <row r="65" s="61" customFormat="1" ht="15" customHeight="1"/>
    <row r="66" s="61" customFormat="1" ht="15" customHeight="1"/>
    <row r="67" s="61" customFormat="1" ht="15" customHeight="1">
      <c r="F67" s="62"/>
    </row>
    <row r="68" s="61" customFormat="1" ht="15" customHeight="1">
      <c r="F68" s="62"/>
    </row>
    <row r="69" s="61" customFormat="1" ht="15" customHeight="1">
      <c r="F69" s="62"/>
    </row>
    <row r="70" s="61" customFormat="1" ht="15" customHeight="1">
      <c r="F70" s="62"/>
    </row>
    <row r="71" s="61" customFormat="1" ht="15" customHeight="1">
      <c r="F71" s="62"/>
    </row>
  </sheetData>
  <sheetProtection selectLockedCells="1" selectUnlockedCells="1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1" sqref="A1"/>
    </sheetView>
  </sheetViews>
  <sheetFormatPr defaultColWidth="9.140625" defaultRowHeight="15" customHeight="1"/>
  <cols>
    <col min="1" max="1" width="13.140625" style="61" customWidth="1"/>
    <col min="2" max="2" width="11.140625" style="61" customWidth="1"/>
    <col min="3" max="3" width="8.7109375" style="62" customWidth="1"/>
    <col min="4" max="4" width="8.57421875" style="61" customWidth="1"/>
    <col min="5" max="5" width="10.57421875" style="61" customWidth="1"/>
    <col min="6" max="6" width="8.140625" style="62" customWidth="1"/>
    <col min="7" max="7" width="9.140625" style="61" customWidth="1"/>
    <col min="8" max="8" width="8.8515625" style="61" customWidth="1"/>
    <col min="9" max="9" width="11.00390625" style="62" customWidth="1"/>
    <col min="10" max="10" width="9.140625" style="61" customWidth="1"/>
    <col min="11" max="11" width="13.00390625" style="61" customWidth="1"/>
    <col min="12" max="12" width="9.57421875" style="61" customWidth="1"/>
    <col min="13" max="13" width="10.28125" style="61" customWidth="1"/>
    <col min="14" max="14" width="9.140625" style="61" customWidth="1"/>
    <col min="15" max="15" width="12.00390625" style="61" customWidth="1"/>
    <col min="16" max="16384" width="9.140625" style="61" customWidth="1"/>
  </cols>
  <sheetData>
    <row r="1" spans="1:9" s="64" customFormat="1" ht="15" customHeight="1">
      <c r="A1" s="63" t="s">
        <v>40</v>
      </c>
      <c r="C1" s="65"/>
      <c r="F1" s="65"/>
      <c r="I1" s="65"/>
    </row>
    <row r="2" spans="1:11" ht="15" customHeight="1">
      <c r="A2" s="66"/>
      <c r="B2" s="66"/>
      <c r="C2" s="67"/>
      <c r="D2" s="66"/>
      <c r="E2" s="66"/>
      <c r="F2" s="67"/>
      <c r="G2" s="66"/>
      <c r="H2" s="66"/>
      <c r="I2" s="67"/>
      <c r="J2" s="66"/>
      <c r="K2" s="66"/>
    </row>
    <row r="3" spans="1:11" ht="12.75" customHeight="1">
      <c r="A3" s="68" t="s">
        <v>1</v>
      </c>
      <c r="B3" s="69" t="s">
        <v>41</v>
      </c>
      <c r="C3" s="70" t="s">
        <v>3</v>
      </c>
      <c r="D3" s="70" t="s">
        <v>4</v>
      </c>
      <c r="E3" s="70" t="s">
        <v>5</v>
      </c>
      <c r="F3" s="71" t="s">
        <v>33</v>
      </c>
      <c r="G3" s="70" t="s">
        <v>6</v>
      </c>
      <c r="H3" s="71" t="s">
        <v>34</v>
      </c>
      <c r="I3" s="69" t="s">
        <v>42</v>
      </c>
      <c r="J3" s="72" t="s">
        <v>29</v>
      </c>
      <c r="K3" s="72" t="s">
        <v>30</v>
      </c>
    </row>
    <row r="4" spans="1:11" ht="28.5" customHeight="1">
      <c r="A4" s="68"/>
      <c r="B4" s="69"/>
      <c r="C4" s="70"/>
      <c r="D4" s="70"/>
      <c r="E4" s="70"/>
      <c r="F4" s="71"/>
      <c r="G4" s="70"/>
      <c r="H4" s="71"/>
      <c r="I4" s="69"/>
      <c r="J4" s="72"/>
      <c r="K4" s="72"/>
    </row>
    <row r="5" spans="1:11" ht="15" customHeight="1">
      <c r="A5" s="41" t="s">
        <v>10</v>
      </c>
      <c r="B5" s="16">
        <v>426658</v>
      </c>
      <c r="C5" s="42">
        <v>2642</v>
      </c>
      <c r="D5" s="42">
        <v>6257</v>
      </c>
      <c r="E5" s="43">
        <v>15639</v>
      </c>
      <c r="F5" s="60">
        <v>3161</v>
      </c>
      <c r="G5" s="42">
        <v>14508</v>
      </c>
      <c r="H5" s="60">
        <v>1390</v>
      </c>
      <c r="I5" s="43">
        <v>424174</v>
      </c>
      <c r="J5" s="74">
        <v>199902</v>
      </c>
      <c r="K5" s="75">
        <v>2.1</v>
      </c>
    </row>
    <row r="6" spans="1:11" ht="15" customHeight="1">
      <c r="A6" s="41" t="s">
        <v>11</v>
      </c>
      <c r="B6" s="16">
        <v>216677</v>
      </c>
      <c r="C6" s="42">
        <v>1529</v>
      </c>
      <c r="D6" s="42">
        <v>3015</v>
      </c>
      <c r="E6" s="43">
        <v>8394</v>
      </c>
      <c r="F6" s="60">
        <v>1576</v>
      </c>
      <c r="G6" s="42">
        <v>7701</v>
      </c>
      <c r="H6" s="60">
        <v>743</v>
      </c>
      <c r="I6" s="43">
        <v>215884</v>
      </c>
      <c r="J6" s="74">
        <v>96745</v>
      </c>
      <c r="K6" s="75">
        <v>2.2</v>
      </c>
    </row>
    <row r="7" spans="1:11" ht="15" customHeight="1">
      <c r="A7" s="41" t="s">
        <v>12</v>
      </c>
      <c r="B7" s="16">
        <v>178551</v>
      </c>
      <c r="C7" s="42">
        <v>986</v>
      </c>
      <c r="D7" s="42">
        <v>2426</v>
      </c>
      <c r="E7" s="43">
        <v>7355</v>
      </c>
      <c r="F7" s="60">
        <v>961</v>
      </c>
      <c r="G7" s="42">
        <v>7399</v>
      </c>
      <c r="H7" s="60">
        <v>525</v>
      </c>
      <c r="I7" s="43">
        <v>177067</v>
      </c>
      <c r="J7" s="74">
        <v>82354</v>
      </c>
      <c r="K7" s="75">
        <v>2.1</v>
      </c>
    </row>
    <row r="8" spans="1:11" ht="15" customHeight="1">
      <c r="A8" s="41" t="s">
        <v>13</v>
      </c>
      <c r="B8" s="16">
        <v>589108</v>
      </c>
      <c r="C8" s="42">
        <v>4712</v>
      </c>
      <c r="D8" s="42">
        <v>7052</v>
      </c>
      <c r="E8" s="43">
        <v>22532</v>
      </c>
      <c r="F8" s="60">
        <v>4244</v>
      </c>
      <c r="G8" s="42">
        <v>20741</v>
      </c>
      <c r="H8" s="60">
        <v>1850</v>
      </c>
      <c r="I8" s="43">
        <v>588559</v>
      </c>
      <c r="J8" s="74">
        <v>258390</v>
      </c>
      <c r="K8" s="75">
        <v>2.3</v>
      </c>
    </row>
    <row r="9" spans="1:11" ht="15" customHeight="1">
      <c r="A9" s="41" t="s">
        <v>14</v>
      </c>
      <c r="B9" s="16">
        <v>370143</v>
      </c>
      <c r="C9" s="42">
        <v>2729</v>
      </c>
      <c r="D9" s="42">
        <v>4099</v>
      </c>
      <c r="E9" s="43">
        <v>13938</v>
      </c>
      <c r="F9" s="60">
        <v>2482</v>
      </c>
      <c r="G9" s="42">
        <v>13116</v>
      </c>
      <c r="H9" s="60">
        <v>1047</v>
      </c>
      <c r="I9" s="43">
        <v>369595</v>
      </c>
      <c r="J9" s="74">
        <v>163582</v>
      </c>
      <c r="K9" s="75">
        <v>2.2</v>
      </c>
    </row>
    <row r="10" spans="1:11" ht="15" customHeight="1">
      <c r="A10" s="41" t="s">
        <v>15</v>
      </c>
      <c r="B10" s="16">
        <v>2277857</v>
      </c>
      <c r="C10" s="42">
        <v>16205</v>
      </c>
      <c r="D10" s="42">
        <v>26108</v>
      </c>
      <c r="E10" s="43">
        <v>81075</v>
      </c>
      <c r="F10" s="60">
        <v>11956</v>
      </c>
      <c r="G10" s="42">
        <v>79909</v>
      </c>
      <c r="H10" s="60">
        <v>5832</v>
      </c>
      <c r="I10" s="43">
        <v>2269120</v>
      </c>
      <c r="J10" s="74">
        <v>1054162</v>
      </c>
      <c r="K10" s="75">
        <v>2.1</v>
      </c>
    </row>
    <row r="11" spans="1:11" ht="15" customHeight="1">
      <c r="A11" s="41" t="s">
        <v>16</v>
      </c>
      <c r="B11" s="16">
        <v>159664</v>
      </c>
      <c r="C11" s="42">
        <v>911</v>
      </c>
      <c r="D11" s="42">
        <v>2022</v>
      </c>
      <c r="E11" s="43">
        <v>6179</v>
      </c>
      <c r="F11" s="60">
        <v>1142</v>
      </c>
      <c r="G11" s="42">
        <v>5573</v>
      </c>
      <c r="H11" s="60">
        <v>520</v>
      </c>
      <c r="I11" s="43">
        <v>159159</v>
      </c>
      <c r="J11" s="74">
        <v>74375</v>
      </c>
      <c r="K11" s="75">
        <v>2.1</v>
      </c>
    </row>
    <row r="12" spans="1:11" ht="15" customHeight="1">
      <c r="A12" s="41" t="s">
        <v>17</v>
      </c>
      <c r="B12" s="16">
        <v>173868</v>
      </c>
      <c r="C12" s="42">
        <v>1116</v>
      </c>
      <c r="D12" s="42">
        <v>2562</v>
      </c>
      <c r="E12" s="43">
        <v>6002</v>
      </c>
      <c r="F12" s="60">
        <v>1176</v>
      </c>
      <c r="G12" s="42">
        <v>6117</v>
      </c>
      <c r="H12" s="60">
        <v>518</v>
      </c>
      <c r="I12" s="43">
        <v>172307</v>
      </c>
      <c r="J12" s="74">
        <v>79591</v>
      </c>
      <c r="K12" s="75">
        <v>2.1</v>
      </c>
    </row>
    <row r="13" spans="1:11" ht="15" customHeight="1">
      <c r="A13" s="44" t="s">
        <v>18</v>
      </c>
      <c r="B13" s="76">
        <v>4392526</v>
      </c>
      <c r="C13" s="45">
        <v>30830</v>
      </c>
      <c r="D13" s="45">
        <v>53541</v>
      </c>
      <c r="E13" s="77">
        <v>161114</v>
      </c>
      <c r="F13" s="85">
        <v>26698</v>
      </c>
      <c r="G13" s="45">
        <v>155064</v>
      </c>
      <c r="H13" s="85">
        <v>12425</v>
      </c>
      <c r="I13" s="77">
        <v>4375865</v>
      </c>
      <c r="J13" s="77">
        <v>2009101</v>
      </c>
      <c r="K13" s="56">
        <v>2.1840595671684464</v>
      </c>
    </row>
    <row r="14" spans="1:11" ht="15" customHeight="1">
      <c r="A14" s="79"/>
      <c r="B14" s="80"/>
      <c r="C14" s="80"/>
      <c r="D14" s="80"/>
      <c r="E14" s="81"/>
      <c r="F14" s="80"/>
      <c r="G14" s="80"/>
      <c r="H14" s="80"/>
      <c r="I14" s="81"/>
      <c r="J14" s="81"/>
      <c r="K14" s="82"/>
    </row>
    <row r="15" spans="1:9" s="61" customFormat="1" ht="15" customHeight="1">
      <c r="A15" s="48" t="s">
        <v>19</v>
      </c>
      <c r="I15" s="28"/>
    </row>
    <row r="16" s="61" customFormat="1" ht="15" customHeight="1">
      <c r="A16" s="83" t="s">
        <v>39</v>
      </c>
    </row>
    <row r="17" s="61" customFormat="1" ht="15" customHeight="1"/>
    <row r="18" s="61" customFormat="1" ht="15" customHeight="1"/>
    <row r="19" spans="1:9" ht="1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" customHeight="1">
      <c r="A20" s="27"/>
      <c r="B20" s="84"/>
      <c r="C20" s="84"/>
      <c r="D20" s="84"/>
      <c r="E20" s="27"/>
      <c r="F20" s="27"/>
      <c r="G20" s="84"/>
      <c r="H20" s="84"/>
      <c r="I20" s="27"/>
    </row>
    <row r="21" spans="1:9" ht="15" customHeight="1">
      <c r="A21" s="27"/>
      <c r="B21" s="84"/>
      <c r="C21" s="84"/>
      <c r="D21" s="84"/>
      <c r="E21" s="27"/>
      <c r="F21" s="27"/>
      <c r="G21" s="84"/>
      <c r="H21" s="84"/>
      <c r="I21" s="27"/>
    </row>
    <row r="22" spans="1:9" ht="15" customHeight="1">
      <c r="A22" s="27"/>
      <c r="B22" s="84"/>
      <c r="C22" s="84"/>
      <c r="D22" s="84"/>
      <c r="E22" s="27"/>
      <c r="F22" s="27"/>
      <c r="G22" s="84"/>
      <c r="H22" s="84"/>
      <c r="I22" s="27"/>
    </row>
    <row r="23" spans="1:9" ht="15" customHeight="1">
      <c r="A23" s="27"/>
      <c r="B23" s="84"/>
      <c r="C23" s="84"/>
      <c r="D23" s="84"/>
      <c r="E23" s="27"/>
      <c r="F23" s="27"/>
      <c r="G23" s="84"/>
      <c r="H23" s="84"/>
      <c r="I23" s="27"/>
    </row>
    <row r="24" spans="1:9" ht="15" customHeight="1">
      <c r="A24" s="27"/>
      <c r="B24" s="84"/>
      <c r="C24" s="84"/>
      <c r="D24" s="84"/>
      <c r="E24" s="27"/>
      <c r="F24" s="27"/>
      <c r="G24" s="84"/>
      <c r="H24" s="84"/>
      <c r="I24" s="27"/>
    </row>
    <row r="25" spans="1:9" ht="15" customHeight="1">
      <c r="A25" s="27"/>
      <c r="B25" s="84"/>
      <c r="C25" s="84"/>
      <c r="D25" s="84"/>
      <c r="E25" s="27"/>
      <c r="F25" s="27"/>
      <c r="G25" s="84"/>
      <c r="H25" s="84"/>
      <c r="I25" s="27"/>
    </row>
    <row r="26" spans="1:9" ht="1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="61" customFormat="1" ht="15" customHeight="1"/>
    <row r="32" s="61" customFormat="1" ht="15" customHeight="1"/>
    <row r="33" s="61" customFormat="1" ht="15" customHeight="1"/>
    <row r="34" s="61" customFormat="1" ht="15" customHeight="1"/>
    <row r="35" s="61" customFormat="1" ht="15" customHeight="1"/>
    <row r="36" s="61" customFormat="1" ht="15" customHeight="1"/>
    <row r="37" s="61" customFormat="1" ht="15" customHeight="1"/>
    <row r="38" s="61" customFormat="1" ht="15" customHeight="1"/>
    <row r="39" s="61" customFormat="1" ht="15" customHeight="1"/>
    <row r="40" s="61" customFormat="1" ht="15" customHeight="1"/>
    <row r="41" s="61" customFormat="1" ht="15" customHeight="1"/>
    <row r="42" s="61" customFormat="1" ht="15" customHeight="1"/>
    <row r="43" s="61" customFormat="1" ht="15" customHeight="1"/>
    <row r="44" s="61" customFormat="1" ht="15" customHeight="1"/>
    <row r="45" s="61" customFormat="1" ht="15" customHeight="1"/>
    <row r="46" s="61" customFormat="1" ht="15" customHeight="1"/>
    <row r="47" s="61" customFormat="1" ht="15" customHeight="1"/>
    <row r="48" s="61" customFormat="1" ht="15" customHeight="1"/>
    <row r="49" s="61" customFormat="1" ht="15" customHeight="1"/>
    <row r="50" s="61" customFormat="1" ht="15" customHeight="1"/>
    <row r="51" s="61" customFormat="1" ht="15" customHeight="1"/>
    <row r="52" s="61" customFormat="1" ht="15" customHeight="1"/>
    <row r="53" s="61" customFormat="1" ht="15" customHeight="1"/>
    <row r="54" s="61" customFormat="1" ht="15" customHeight="1"/>
    <row r="55" s="61" customFormat="1" ht="15" customHeight="1"/>
    <row r="56" s="61" customFormat="1" ht="15" customHeight="1"/>
    <row r="57" s="61" customFormat="1" ht="15" customHeight="1"/>
    <row r="58" s="61" customFormat="1" ht="15" customHeight="1"/>
    <row r="59" s="61" customFormat="1" ht="15" customHeight="1"/>
    <row r="60" s="61" customFormat="1" ht="15" customHeight="1"/>
    <row r="61" s="61" customFormat="1" ht="15" customHeight="1"/>
    <row r="62" s="61" customFormat="1" ht="15" customHeight="1"/>
    <row r="63" s="61" customFormat="1" ht="15" customHeight="1"/>
    <row r="64" s="61" customFormat="1" ht="15" customHeight="1"/>
    <row r="65" s="61" customFormat="1" ht="15" customHeight="1"/>
    <row r="66" s="61" customFormat="1" ht="15" customHeight="1"/>
    <row r="67" s="61" customFormat="1" ht="15" customHeight="1">
      <c r="F67" s="62"/>
    </row>
    <row r="68" s="61" customFormat="1" ht="15" customHeight="1">
      <c r="F68" s="62"/>
    </row>
    <row r="69" s="61" customFormat="1" ht="15" customHeight="1">
      <c r="F69" s="62"/>
    </row>
    <row r="70" s="61" customFormat="1" ht="15" customHeight="1">
      <c r="F70" s="62"/>
    </row>
    <row r="71" s="61" customFormat="1" ht="15" customHeight="1">
      <c r="F71" s="62"/>
    </row>
  </sheetData>
  <sheetProtection selectLockedCells="1" selectUnlockedCells="1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2023-12-19T12:57:38Z</cp:lastPrinted>
  <dcterms:created xsi:type="dcterms:W3CDTF">2002-01-14T14:31:57Z</dcterms:created>
  <dcterms:modified xsi:type="dcterms:W3CDTF">2023-12-19T13:50:59Z</dcterms:modified>
  <cp:category/>
  <cp:version/>
  <cp:contentType/>
  <cp:contentStatus/>
  <cp:revision>14</cp:revision>
</cp:coreProperties>
</file>