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EA COMUNE\EME CORONAVIRUS\RENDICONTI\0. CIRCOLARE\2^ circolare\"/>
    </mc:Choice>
  </mc:AlternateContent>
  <bookViews>
    <workbookView xWindow="0" yWindow="0" windowWidth="19200" windowHeight="10545" tabRatio="888"/>
  </bookViews>
  <sheets>
    <sheet name="Sez.B10-ONERI PERSONALE" sheetId="59" r:id="rId1"/>
  </sheets>
  <definedNames>
    <definedName name="_xlnm.Print_Area" localSheetId="0">'Sez.B10-ONERI PERSONALE'!$A$1:$R$35</definedName>
    <definedName name="_xlnm.Print_Titles" localSheetId="0">'Sez.B10-ONERI PERSONALE'!$6:$7</definedName>
  </definedNames>
  <calcPr calcId="162913"/>
</workbook>
</file>

<file path=xl/calcChain.xml><?xml version="1.0" encoding="utf-8"?>
<calcChain xmlns="http://schemas.openxmlformats.org/spreadsheetml/2006/main">
  <c r="J12" i="59" l="1"/>
  <c r="R12" i="59" s="1"/>
  <c r="J10" i="59" l="1"/>
  <c r="R10" i="59" s="1"/>
  <c r="J11" i="59"/>
  <c r="R11" i="59" s="1"/>
  <c r="J9" i="59"/>
  <c r="R9" i="59" s="1"/>
  <c r="O4" i="59" l="1"/>
</calcChain>
</file>

<file path=xl/sharedStrings.xml><?xml version="1.0" encoding="utf-8"?>
<sst xmlns="http://schemas.openxmlformats.org/spreadsheetml/2006/main" count="82" uniqueCount="64">
  <si>
    <t>INSERIMENTO NUOVA RIGA</t>
  </si>
  <si>
    <t>IMPORTO €</t>
  </si>
  <si>
    <t>NUMERO</t>
  </si>
  <si>
    <t>DATA</t>
  </si>
  <si>
    <t>#</t>
  </si>
  <si>
    <t>NOME</t>
  </si>
  <si>
    <t>PROVINCIA</t>
  </si>
  <si>
    <t>REGIONE</t>
  </si>
  <si>
    <t>ENTE</t>
  </si>
  <si>
    <t>IMPORTO TOTALE</t>
  </si>
  <si>
    <t>ESTREMI QUIETANZA</t>
  </si>
  <si>
    <t>COMUNE</t>
  </si>
  <si>
    <t xml:space="preserve">IMPORTO COMPLESSIVO </t>
  </si>
  <si>
    <t>COGNOME</t>
  </si>
  <si>
    <t>CODICE FISCALE</t>
  </si>
  <si>
    <t>QUALIFICA</t>
  </si>
  <si>
    <t>IMPORTO LORDO</t>
  </si>
  <si>
    <t>IMPOSTE</t>
  </si>
  <si>
    <r>
      <t xml:space="preserve">ESTREMI PAGAMENTO
</t>
    </r>
    <r>
      <rPr>
        <i/>
        <sz val="10"/>
        <color rgb="FF002060"/>
        <rFont val="Times New Roman"/>
        <family val="1"/>
      </rPr>
      <t>indicare una delle 2 opzioni</t>
    </r>
  </si>
  <si>
    <t>CEDOLINO STIPENDIO
(indicare mensilità)</t>
  </si>
  <si>
    <t>NUMERO O.P.</t>
  </si>
  <si>
    <t>DATA O.P.</t>
  </si>
  <si>
    <r>
      <t xml:space="preserve">MESE-ANNO DI RIFERIMENTO
(Es. </t>
    </r>
    <r>
      <rPr>
        <i/>
        <sz val="12"/>
        <color rgb="FF002060"/>
        <rFont val="Times New Roman"/>
        <family val="1"/>
      </rPr>
      <t>feb-2020</t>
    </r>
    <r>
      <rPr>
        <sz val="12"/>
        <color rgb="FF002060"/>
        <rFont val="Times New Roman"/>
        <family val="1"/>
      </rPr>
      <t>)</t>
    </r>
  </si>
  <si>
    <r>
      <t xml:space="preserve">SEZIONE "B" - SCHEDA 10 - </t>
    </r>
    <r>
      <rPr>
        <b/>
        <i/>
        <sz val="14"/>
        <color rgb="FF002060"/>
        <rFont val="Times New Roman"/>
        <family val="1"/>
      </rPr>
      <t>"ONERI DI PERSONALE (OCDPC n. 690 del 31.07.2020 e s.m.i.)"</t>
    </r>
  </si>
  <si>
    <t>TIPO EMOLUMENTO</t>
  </si>
  <si>
    <r>
      <t xml:space="preserve">MISURA COMPENSO </t>
    </r>
    <r>
      <rPr>
        <sz val="10"/>
        <color rgb="FF002060"/>
        <rFont val="Times New Roman"/>
        <family val="1"/>
      </rPr>
      <t xml:space="preserve"> (tariffa lordo dipendente)</t>
    </r>
  </si>
  <si>
    <r>
      <t xml:space="preserve">QUANTITÀ
</t>
    </r>
    <r>
      <rPr>
        <sz val="10"/>
        <color rgb="FF002060"/>
        <rFont val="Times New Roman"/>
        <family val="1"/>
      </rPr>
      <t>(ore e/o giorni)</t>
    </r>
  </si>
  <si>
    <r>
      <rPr>
        <b/>
        <sz val="10"/>
        <color rgb="FF002060"/>
        <rFont val="Times New Roman"/>
        <family val="1"/>
      </rPr>
      <t>S</t>
    </r>
    <r>
      <rPr>
        <sz val="10"/>
        <color rgb="FF002060"/>
        <rFont val="Times New Roman"/>
        <family val="1"/>
      </rPr>
      <t xml:space="preserve"> = straordinario
</t>
    </r>
    <r>
      <rPr>
        <b/>
        <sz val="10"/>
        <color rgb="FF002060"/>
        <rFont val="Times New Roman"/>
        <family val="1"/>
      </rPr>
      <t>IM</t>
    </r>
    <r>
      <rPr>
        <sz val="10"/>
        <color rgb="FF002060"/>
        <rFont val="Times New Roman"/>
        <family val="1"/>
      </rPr>
      <t xml:space="preserve"> = indennità mensile dirigenti e P.O.</t>
    </r>
  </si>
  <si>
    <t>S</t>
  </si>
  <si>
    <r>
      <t>L'</t>
    </r>
    <r>
      <rPr>
        <b/>
        <sz val="12"/>
        <color rgb="FF002060"/>
        <rFont val="Times New Roman"/>
        <family val="1"/>
      </rPr>
      <t>IMPORTO LORDO</t>
    </r>
    <r>
      <rPr>
        <sz val="12"/>
        <color rgb="FF002060"/>
        <rFont val="Times New Roman"/>
        <family val="1"/>
      </rPr>
      <t xml:space="preserve"> è dato dal prodotto delle due colonne precedenti (</t>
    </r>
    <r>
      <rPr>
        <b/>
        <sz val="12"/>
        <color rgb="FF002060"/>
        <rFont val="Times New Roman"/>
        <family val="1"/>
      </rPr>
      <t>MISURA COMPENSO</t>
    </r>
    <r>
      <rPr>
        <sz val="12"/>
        <color rgb="FF002060"/>
        <rFont val="Times New Roman"/>
        <family val="1"/>
      </rPr>
      <t xml:space="preserve"> x </t>
    </r>
    <r>
      <rPr>
        <b/>
        <sz val="12"/>
        <color rgb="FF002060"/>
        <rFont val="Times New Roman"/>
        <family val="1"/>
      </rPr>
      <t>QUANTITÀ</t>
    </r>
    <r>
      <rPr>
        <sz val="12"/>
        <color rgb="FF002060"/>
        <rFont val="Times New Roman"/>
        <family val="1"/>
      </rPr>
      <t>) ed è comprensivo degli oneri previdenziali e fiscali a carico del dipendente</t>
    </r>
  </si>
  <si>
    <t xml:space="preserve">Indicare il mese e l'anno di liquidazione al dipendente delle competenze </t>
  </si>
  <si>
    <t>11/11/2020
12/11/2020</t>
  </si>
  <si>
    <t>515
519</t>
  </si>
  <si>
    <t>Indicare gli estremi delle quietanze (NUMERO e DATA) dei mandati precedenti (liquidazione competenze e versamento oneri a carico del dipendente)</t>
  </si>
  <si>
    <r>
      <t>Riportare l'importo di cui si chiede il rimborso (dovrebbe corrispondere all'</t>
    </r>
    <r>
      <rPr>
        <b/>
        <sz val="12"/>
        <color rgb="FF002060"/>
        <rFont val="Times New Roman"/>
        <family val="1"/>
      </rPr>
      <t>IMPORTO LORDO</t>
    </r>
    <r>
      <rPr>
        <sz val="12"/>
        <color rgb="FF002060"/>
        <rFont val="Times New Roman"/>
        <family val="1"/>
      </rPr>
      <t>)</t>
    </r>
  </si>
  <si>
    <r>
      <t>Indicare gli estremi (</t>
    </r>
    <r>
      <rPr>
        <b/>
        <sz val="12"/>
        <color rgb="FF002060"/>
        <rFont val="Times New Roman"/>
        <family val="1"/>
      </rPr>
      <t>NUMERO</t>
    </r>
    <r>
      <rPr>
        <sz val="12"/>
        <color rgb="FF002060"/>
        <rFont val="Times New Roman"/>
        <family val="1"/>
      </rPr>
      <t xml:space="preserve">, </t>
    </r>
    <r>
      <rPr>
        <b/>
        <sz val="12"/>
        <color rgb="FF002060"/>
        <rFont val="Times New Roman"/>
        <family val="1"/>
      </rPr>
      <t>DATA</t>
    </r>
    <r>
      <rPr>
        <sz val="12"/>
        <color rgb="FF002060"/>
        <rFont val="Times New Roman"/>
        <family val="1"/>
      </rPr>
      <t xml:space="preserve"> ed </t>
    </r>
    <r>
      <rPr>
        <b/>
        <sz val="12"/>
        <color rgb="FF002060"/>
        <rFont val="Times New Roman"/>
        <family val="1"/>
      </rPr>
      <t>IMPORTO TOTALE</t>
    </r>
    <r>
      <rPr>
        <sz val="12"/>
        <color rgb="FF002060"/>
        <rFont val="Times New Roman"/>
        <family val="1"/>
      </rPr>
      <t xml:space="preserve">) del/dei mandato/i relativo/i al versamento degli oneri a carico del dipendente </t>
    </r>
  </si>
  <si>
    <t>512
515</t>
  </si>
  <si>
    <t>ROSSI</t>
  </si>
  <si>
    <t>Marco</t>
  </si>
  <si>
    <t>RSSMRCxxYxxYxxxY</t>
  </si>
  <si>
    <t>BIANCHI</t>
  </si>
  <si>
    <t>Laura</t>
  </si>
  <si>
    <t>BNCLRAxxYxxYxxxY</t>
  </si>
  <si>
    <t>D1</t>
  </si>
  <si>
    <t>C1</t>
  </si>
  <si>
    <t>VERDI</t>
  </si>
  <si>
    <t>Mattia</t>
  </si>
  <si>
    <t>VRDMTTxxYxxYxxxY</t>
  </si>
  <si>
    <t>D5</t>
  </si>
  <si>
    <t>Inserire, in questa colonna, il numero delle ore di straordinario ovvero il numero dei giorni per i quali spetta l'indennità</t>
  </si>
  <si>
    <t>ESEMPIO</t>
  </si>
  <si>
    <t>TESORO DELLO STATO</t>
  </si>
  <si>
    <t>665</t>
  </si>
  <si>
    <t>IRAP - marzo-2020</t>
  </si>
  <si>
    <t>REGIONE ABC</t>
  </si>
  <si>
    <t>669</t>
  </si>
  <si>
    <t>Inserire, in questa colonna, gli oneri previdenziale ed erariali a carico dell'Amministrazione</t>
  </si>
  <si>
    <t>CONTRIBUTI PREVIDENZIALI A CARICO DELL'ENTE - marzo-2020</t>
  </si>
  <si>
    <t>TRICOLORE</t>
  </si>
  <si>
    <t>Letizia</t>
  </si>
  <si>
    <t>TRCLTZxxYxxYxxxY</t>
  </si>
  <si>
    <t>Dirigente</t>
  </si>
  <si>
    <t>IM</t>
  </si>
  <si>
    <r>
      <t xml:space="preserve">Inserire, in questa colonna, la </t>
    </r>
    <r>
      <rPr>
        <b/>
        <sz val="12"/>
        <color rgb="FF002060"/>
        <rFont val="Times New Roman"/>
        <family val="1"/>
      </rPr>
      <t>quota oraria lorda</t>
    </r>
    <r>
      <rPr>
        <sz val="12"/>
        <color rgb="FF002060"/>
        <rFont val="Times New Roman"/>
        <family val="1"/>
      </rPr>
      <t xml:space="preserve"> dello straordinario ovvero la </t>
    </r>
    <r>
      <rPr>
        <b/>
        <sz val="12"/>
        <color rgb="FF002060"/>
        <rFont val="Times New Roman"/>
        <family val="1"/>
      </rPr>
      <t>quota giornaliera lorda</t>
    </r>
    <r>
      <rPr>
        <sz val="12"/>
        <color rgb="FF002060"/>
        <rFont val="Times New Roman"/>
        <family val="1"/>
      </rPr>
      <t xml:space="preserve"> (un trentesimo del 30% o del 15%) dell'indennità mensile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</si>
</sst>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_);\(#,##0\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[$€-1]_-;\-* #,##0.00\ [$€-1]_-;_-* &quot;-&quot;??\ [$€-1]_-"/>
    <numFmt numFmtId="169" formatCode="############"/>
    <numFmt numFmtId="170" formatCode="dd/mm/yyyy;@"/>
    <numFmt numFmtId="171" formatCode="&quot;€&quot;\ #,##0.00;[Red]&quot;€&quot;\ \-\ #,##0.00"/>
    <numFmt numFmtId="172" formatCode="[$-410]mmmm\-yyyy;@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omic Sans MS"/>
      <family val="4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sz val="8"/>
      <name val="Univers 45 Light"/>
    </font>
    <font>
      <sz val="10"/>
      <color indexed="12"/>
      <name val="Verdana"/>
      <family val="2"/>
    </font>
    <font>
      <sz val="12"/>
      <color rgb="FF002060"/>
      <name val="Times New Roman"/>
      <family val="1"/>
    </font>
    <font>
      <sz val="10"/>
      <color rgb="FF002060"/>
      <name val="Times New Roman"/>
      <family val="1"/>
    </font>
    <font>
      <i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b/>
      <i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i/>
      <sz val="10"/>
      <color rgb="FF00206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>
        <fgColor rgb="FF002060"/>
        <bgColor theme="0"/>
      </patternFill>
    </fill>
    <fill>
      <patternFill patternType="lightGray">
        <fgColor rgb="FF002060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2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/>
    <xf numFmtId="0" fontId="0" fillId="4" borderId="19" xfId="0" applyFill="1" applyBorder="1"/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170" fontId="3" fillId="0" borderId="5" xfId="0" applyNumberFormat="1" applyFont="1" applyFill="1" applyBorder="1" applyAlignment="1">
      <alignment horizontal="center" vertical="center" wrapText="1"/>
    </xf>
    <xf numFmtId="170" fontId="3" fillId="0" borderId="5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171" fontId="3" fillId="0" borderId="5" xfId="1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169" fontId="3" fillId="0" borderId="5" xfId="0" applyNumberFormat="1" applyFont="1" applyFill="1" applyBorder="1" applyAlignment="1">
      <alignment horizontal="center" vertical="center"/>
    </xf>
    <xf numFmtId="172" fontId="3" fillId="0" borderId="5" xfId="0" applyNumberFormat="1" applyFont="1" applyFill="1" applyBorder="1" applyAlignment="1">
      <alignment horizontal="left" vertical="center" wrapText="1"/>
    </xf>
    <xf numFmtId="169" fontId="3" fillId="0" borderId="5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72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169" fontId="17" fillId="0" borderId="5" xfId="0" applyNumberFormat="1" applyFont="1" applyFill="1" applyBorder="1" applyAlignment="1" applyProtection="1">
      <alignment horizontal="center" vertical="center"/>
    </xf>
    <xf numFmtId="171" fontId="2" fillId="0" borderId="0" xfId="0" applyNumberFormat="1" applyFont="1"/>
    <xf numFmtId="8" fontId="2" fillId="0" borderId="0" xfId="0" applyNumberFormat="1" applyFont="1"/>
    <xf numFmtId="0" fontId="8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64" fontId="13" fillId="2" borderId="16" xfId="2" applyFont="1" applyFill="1" applyBorder="1" applyAlignment="1">
      <alignment horizontal="center" vertical="center"/>
    </xf>
    <xf numFmtId="164" fontId="13" fillId="2" borderId="13" xfId="2" applyFont="1" applyFill="1" applyBorder="1" applyAlignment="1">
      <alignment horizontal="center" vertical="center"/>
    </xf>
    <xf numFmtId="164" fontId="13" fillId="2" borderId="17" xfId="2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13">
    <cellStyle name="# Historical" xfId="3"/>
    <cellStyle name="Comma_Axmann Utopia toolbox all_in_one" xfId="4"/>
    <cellStyle name="Currency_Axmann Utopia toolbox all_in_one" xfId="5"/>
    <cellStyle name="Dezimal__Utopia Index Index und Guidance (Deutsch)" xfId="6"/>
    <cellStyle name="Euro" xfId="7"/>
    <cellStyle name="Migliaia" xfId="1" builtinId="3"/>
    <cellStyle name="Migliaia 2" xfId="8"/>
    <cellStyle name="Normal_download.asp?objectid=18424" xfId="9"/>
    <cellStyle name="Normale" xfId="0" builtinId="0"/>
    <cellStyle name="Normale 2" xfId="10"/>
    <cellStyle name="Percentuale 2" xfId="11"/>
    <cellStyle name="Standard__Utopia Index Index und Guidance (Deutsch)" xfId="12"/>
    <cellStyle name="Valuta" xfId="2" builtinId="4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view="pageBreakPreview" zoomScale="70" zoomScaleNormal="70" zoomScaleSheetLayoutView="70" workbookViewId="0">
      <selection activeCell="G14" sqref="G14"/>
    </sheetView>
  </sheetViews>
  <sheetFormatPr defaultRowHeight="15.75"/>
  <cols>
    <col min="1" max="1" width="4.7109375" style="1" customWidth="1"/>
    <col min="2" max="2" width="31.85546875" style="1" customWidth="1"/>
    <col min="3" max="3" width="28.42578125" style="1" customWidth="1"/>
    <col min="4" max="4" width="28.7109375" style="1" customWidth="1"/>
    <col min="5" max="5" width="19.42578125" style="1" customWidth="1"/>
    <col min="6" max="6" width="20.7109375" style="1" customWidth="1"/>
    <col min="7" max="7" width="20.28515625" style="1" customWidth="1"/>
    <col min="8" max="8" width="20.5703125" style="1" customWidth="1"/>
    <col min="9" max="9" width="16.7109375" style="1" customWidth="1"/>
    <col min="10" max="10" width="28.140625" style="1" customWidth="1"/>
    <col min="11" max="12" width="16.7109375" style="1" customWidth="1"/>
    <col min="13" max="17" width="13.7109375" style="1" customWidth="1"/>
    <col min="18" max="18" width="29" style="1" customWidth="1"/>
    <col min="19" max="19" width="10.28515625" style="1" bestFit="1" customWidth="1"/>
    <col min="20" max="20" width="9.140625" style="1"/>
    <col min="21" max="21" width="10.7109375" style="1" bestFit="1" customWidth="1"/>
    <col min="22" max="16384" width="9.140625" style="1"/>
  </cols>
  <sheetData>
    <row r="1" spans="1:21" ht="24" customHeight="1" thickBot="1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</row>
    <row r="2" spans="1:21" ht="15" customHeight="1" thickBot="1">
      <c r="A2" s="49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9"/>
    </row>
    <row r="3" spans="1:21" customFormat="1" ht="15" customHeight="1">
      <c r="A3" s="7"/>
      <c r="B3" s="50" t="s">
        <v>8</v>
      </c>
      <c r="C3" s="51"/>
      <c r="D3" s="50" t="s">
        <v>11</v>
      </c>
      <c r="E3" s="52"/>
      <c r="F3" s="51"/>
      <c r="G3" s="50" t="s">
        <v>6</v>
      </c>
      <c r="H3" s="52"/>
      <c r="I3" s="52"/>
      <c r="J3" s="51"/>
      <c r="K3" s="52" t="s">
        <v>7</v>
      </c>
      <c r="L3" s="52"/>
      <c r="M3" s="52"/>
      <c r="N3" s="51"/>
      <c r="O3" s="50" t="s">
        <v>12</v>
      </c>
      <c r="P3" s="52"/>
      <c r="Q3" s="51"/>
      <c r="R3" s="8"/>
    </row>
    <row r="4" spans="1:21" customFormat="1" ht="15" customHeight="1" thickBot="1">
      <c r="A4" s="7"/>
      <c r="B4" s="53" t="s">
        <v>50</v>
      </c>
      <c r="C4" s="54"/>
      <c r="D4" s="53" t="s">
        <v>50</v>
      </c>
      <c r="E4" s="55"/>
      <c r="F4" s="54"/>
      <c r="G4" s="53" t="s">
        <v>50</v>
      </c>
      <c r="H4" s="55"/>
      <c r="I4" s="55"/>
      <c r="J4" s="54"/>
      <c r="K4" s="55" t="s">
        <v>50</v>
      </c>
      <c r="L4" s="55"/>
      <c r="M4" s="55"/>
      <c r="N4" s="54"/>
      <c r="O4" s="41">
        <f>SUM(R:R)</f>
        <v>1713.55</v>
      </c>
      <c r="P4" s="42"/>
      <c r="Q4" s="43"/>
      <c r="R4" s="8"/>
    </row>
    <row r="5" spans="1:21" ht="15" customHeight="1" thickBot="1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4"/>
    </row>
    <row r="6" spans="1:21" ht="40.5" customHeight="1" thickBot="1">
      <c r="A6" s="32" t="s">
        <v>4</v>
      </c>
      <c r="B6" s="32" t="s">
        <v>13</v>
      </c>
      <c r="C6" s="32" t="s">
        <v>5</v>
      </c>
      <c r="D6" s="34" t="s">
        <v>14</v>
      </c>
      <c r="E6" s="32" t="s">
        <v>15</v>
      </c>
      <c r="F6" s="32" t="s">
        <v>22</v>
      </c>
      <c r="G6" s="21" t="s">
        <v>24</v>
      </c>
      <c r="H6" s="32" t="s">
        <v>25</v>
      </c>
      <c r="I6" s="32" t="s">
        <v>26</v>
      </c>
      <c r="J6" s="32" t="s">
        <v>16</v>
      </c>
      <c r="K6" s="32" t="s">
        <v>17</v>
      </c>
      <c r="L6" s="36" t="s">
        <v>18</v>
      </c>
      <c r="M6" s="37"/>
      <c r="N6" s="37"/>
      <c r="O6" s="38"/>
      <c r="P6" s="39" t="s">
        <v>10</v>
      </c>
      <c r="Q6" s="40"/>
      <c r="R6" s="32" t="s">
        <v>1</v>
      </c>
    </row>
    <row r="7" spans="1:21" ht="45.75" customHeight="1" thickBot="1">
      <c r="A7" s="35"/>
      <c r="B7" s="33"/>
      <c r="C7" s="33"/>
      <c r="D7" s="33"/>
      <c r="E7" s="33"/>
      <c r="F7" s="33"/>
      <c r="G7" s="4" t="s">
        <v>27</v>
      </c>
      <c r="H7" s="33"/>
      <c r="I7" s="33"/>
      <c r="J7" s="35"/>
      <c r="K7" s="35"/>
      <c r="L7" s="4" t="s">
        <v>19</v>
      </c>
      <c r="M7" s="4" t="s">
        <v>20</v>
      </c>
      <c r="N7" s="4" t="s">
        <v>21</v>
      </c>
      <c r="O7" s="4" t="s">
        <v>9</v>
      </c>
      <c r="P7" s="3" t="s">
        <v>2</v>
      </c>
      <c r="Q7" s="3" t="s">
        <v>3</v>
      </c>
      <c r="R7" s="33"/>
    </row>
    <row r="8" spans="1:21" ht="166.5" customHeight="1">
      <c r="A8" s="27"/>
      <c r="B8" s="28"/>
      <c r="C8" s="28"/>
      <c r="D8" s="28"/>
      <c r="E8" s="28"/>
      <c r="F8" s="28"/>
      <c r="G8" s="29"/>
      <c r="H8" s="30" t="s">
        <v>63</v>
      </c>
      <c r="I8" s="30" t="s">
        <v>49</v>
      </c>
      <c r="J8" s="30" t="s">
        <v>29</v>
      </c>
      <c r="K8" s="30" t="s">
        <v>56</v>
      </c>
      <c r="L8" s="30" t="s">
        <v>30</v>
      </c>
      <c r="M8" s="31" t="s">
        <v>35</v>
      </c>
      <c r="N8" s="31"/>
      <c r="O8" s="31"/>
      <c r="P8" s="31" t="s">
        <v>33</v>
      </c>
      <c r="Q8" s="31"/>
      <c r="R8" s="30" t="s">
        <v>34</v>
      </c>
    </row>
    <row r="9" spans="1:21" s="2" customFormat="1" ht="31.5">
      <c r="A9" s="17">
        <v>1</v>
      </c>
      <c r="B9" s="9" t="s">
        <v>37</v>
      </c>
      <c r="C9" s="11" t="s">
        <v>38</v>
      </c>
      <c r="D9" s="18" t="s">
        <v>39</v>
      </c>
      <c r="E9" s="11" t="s">
        <v>43</v>
      </c>
      <c r="F9" s="22">
        <v>43891</v>
      </c>
      <c r="G9" s="22" t="s">
        <v>28</v>
      </c>
      <c r="H9" s="16">
        <v>14.73</v>
      </c>
      <c r="I9" s="6">
        <v>10</v>
      </c>
      <c r="J9" s="16">
        <f>H9*I9</f>
        <v>147.30000000000001</v>
      </c>
      <c r="K9" s="16">
        <v>48.76</v>
      </c>
      <c r="L9" s="22">
        <v>44105</v>
      </c>
      <c r="M9" s="11" t="s">
        <v>32</v>
      </c>
      <c r="N9" s="13" t="s">
        <v>31</v>
      </c>
      <c r="O9" s="16">
        <v>45312.28</v>
      </c>
      <c r="P9" s="11" t="s">
        <v>36</v>
      </c>
      <c r="Q9" s="13" t="s">
        <v>31</v>
      </c>
      <c r="R9" s="16">
        <f>J9</f>
        <v>147.30000000000001</v>
      </c>
    </row>
    <row r="10" spans="1:21" s="2" customFormat="1" ht="31.5">
      <c r="A10" s="17">
        <v>2</v>
      </c>
      <c r="B10" s="10" t="s">
        <v>40</v>
      </c>
      <c r="C10" s="11" t="s">
        <v>41</v>
      </c>
      <c r="D10" s="20" t="s">
        <v>42</v>
      </c>
      <c r="E10" s="11" t="s">
        <v>44</v>
      </c>
      <c r="F10" s="22">
        <v>43891</v>
      </c>
      <c r="G10" s="22" t="s">
        <v>28</v>
      </c>
      <c r="H10" s="16">
        <v>13.53</v>
      </c>
      <c r="I10" s="6">
        <v>15</v>
      </c>
      <c r="J10" s="16">
        <f t="shared" ref="J10:J12" si="0">H10*I10</f>
        <v>202.95</v>
      </c>
      <c r="K10" s="16">
        <v>67.180000000000007</v>
      </c>
      <c r="L10" s="22">
        <v>44105</v>
      </c>
      <c r="M10" s="11" t="s">
        <v>32</v>
      </c>
      <c r="N10" s="13" t="s">
        <v>31</v>
      </c>
      <c r="O10" s="16">
        <v>45312.28</v>
      </c>
      <c r="P10" s="11" t="s">
        <v>36</v>
      </c>
      <c r="Q10" s="13" t="s">
        <v>31</v>
      </c>
      <c r="R10" s="16">
        <f t="shared" ref="R10:R12" si="1">J10</f>
        <v>202.95</v>
      </c>
    </row>
    <row r="11" spans="1:21" s="2" customFormat="1" ht="31.5">
      <c r="A11" s="17">
        <v>3</v>
      </c>
      <c r="B11" s="10" t="s">
        <v>45</v>
      </c>
      <c r="C11" s="11" t="s">
        <v>46</v>
      </c>
      <c r="D11" s="20" t="s">
        <v>47</v>
      </c>
      <c r="E11" s="11" t="s">
        <v>48</v>
      </c>
      <c r="F11" s="22">
        <v>43891</v>
      </c>
      <c r="G11" s="22" t="s">
        <v>28</v>
      </c>
      <c r="H11" s="16">
        <v>18.57</v>
      </c>
      <c r="I11" s="6">
        <v>22</v>
      </c>
      <c r="J11" s="16">
        <f t="shared" si="0"/>
        <v>408.54</v>
      </c>
      <c r="K11" s="16">
        <v>135.24</v>
      </c>
      <c r="L11" s="22">
        <v>44105</v>
      </c>
      <c r="M11" s="11" t="s">
        <v>32</v>
      </c>
      <c r="N11" s="13" t="s">
        <v>31</v>
      </c>
      <c r="O11" s="16">
        <v>45312.28</v>
      </c>
      <c r="P11" s="11" t="s">
        <v>36</v>
      </c>
      <c r="Q11" s="13" t="s">
        <v>31</v>
      </c>
      <c r="R11" s="16">
        <f t="shared" si="1"/>
        <v>408.54</v>
      </c>
    </row>
    <row r="12" spans="1:21" s="2" customFormat="1" ht="31.5">
      <c r="A12" s="17">
        <v>4</v>
      </c>
      <c r="B12" s="10" t="s">
        <v>58</v>
      </c>
      <c r="C12" s="11" t="s">
        <v>59</v>
      </c>
      <c r="D12" s="20" t="s">
        <v>60</v>
      </c>
      <c r="E12" s="11" t="s">
        <v>61</v>
      </c>
      <c r="F12" s="22">
        <v>43891</v>
      </c>
      <c r="G12" s="22" t="s">
        <v>62</v>
      </c>
      <c r="H12" s="16">
        <v>35.24</v>
      </c>
      <c r="I12" s="6">
        <v>15</v>
      </c>
      <c r="J12" s="16">
        <f t="shared" si="0"/>
        <v>528.6</v>
      </c>
      <c r="K12" s="16">
        <v>174.98</v>
      </c>
      <c r="L12" s="22">
        <v>44105</v>
      </c>
      <c r="M12" s="11" t="s">
        <v>32</v>
      </c>
      <c r="N12" s="13" t="s">
        <v>31</v>
      </c>
      <c r="O12" s="16">
        <v>45312.28</v>
      </c>
      <c r="P12" s="11" t="s">
        <v>36</v>
      </c>
      <c r="Q12" s="13" t="s">
        <v>31</v>
      </c>
      <c r="R12" s="16">
        <f t="shared" si="1"/>
        <v>528.6</v>
      </c>
    </row>
    <row r="13" spans="1:21" s="2" customFormat="1" ht="47.25">
      <c r="A13" s="17">
        <v>5</v>
      </c>
      <c r="B13" s="10" t="s">
        <v>57</v>
      </c>
      <c r="C13" s="11" t="s">
        <v>51</v>
      </c>
      <c r="D13" s="20"/>
      <c r="E13" s="9"/>
      <c r="F13" s="19"/>
      <c r="G13" s="22"/>
      <c r="H13" s="23"/>
      <c r="I13" s="6"/>
      <c r="J13" s="16"/>
      <c r="K13" s="16"/>
      <c r="L13" s="22"/>
      <c r="M13" s="12">
        <v>668</v>
      </c>
      <c r="N13" s="14">
        <v>44149</v>
      </c>
      <c r="O13" s="16">
        <v>27211.97</v>
      </c>
      <c r="P13" s="12" t="s">
        <v>52</v>
      </c>
      <c r="Q13" s="14">
        <v>44150</v>
      </c>
      <c r="R13" s="16">
        <v>314.01</v>
      </c>
      <c r="S13" s="26"/>
      <c r="U13" s="26"/>
    </row>
    <row r="14" spans="1:21" s="2" customFormat="1" ht="19.5">
      <c r="A14" s="17">
        <v>6</v>
      </c>
      <c r="B14" s="10" t="s">
        <v>53</v>
      </c>
      <c r="C14" s="11" t="s">
        <v>54</v>
      </c>
      <c r="D14" s="24"/>
      <c r="E14" s="9"/>
      <c r="F14" s="19"/>
      <c r="G14" s="22"/>
      <c r="H14" s="23"/>
      <c r="I14" s="6"/>
      <c r="J14" s="16"/>
      <c r="K14" s="16"/>
      <c r="L14" s="22"/>
      <c r="M14" s="12">
        <v>672</v>
      </c>
      <c r="N14" s="14">
        <v>44149</v>
      </c>
      <c r="O14" s="16">
        <v>9718.48</v>
      </c>
      <c r="P14" s="12" t="s">
        <v>55</v>
      </c>
      <c r="Q14" s="14">
        <v>44150</v>
      </c>
      <c r="R14" s="16">
        <v>112.15</v>
      </c>
      <c r="S14" s="26"/>
      <c r="U14" s="26"/>
    </row>
    <row r="15" spans="1:21" s="2" customFormat="1" ht="19.5">
      <c r="A15" s="17">
        <v>7</v>
      </c>
      <c r="B15" s="9"/>
      <c r="C15" s="11"/>
      <c r="D15" s="18"/>
      <c r="E15" s="9"/>
      <c r="F15" s="19"/>
      <c r="G15" s="22"/>
      <c r="H15" s="23"/>
      <c r="I15" s="6"/>
      <c r="J15" s="16"/>
      <c r="K15" s="16"/>
      <c r="L15" s="22"/>
      <c r="M15" s="12"/>
      <c r="N15" s="14"/>
      <c r="O15" s="16"/>
      <c r="P15" s="11"/>
      <c r="Q15" s="13"/>
      <c r="R15" s="16"/>
      <c r="U15" s="25"/>
    </row>
    <row r="16" spans="1:21" s="2" customFormat="1" ht="19.5">
      <c r="A16" s="17">
        <v>8</v>
      </c>
      <c r="B16" s="9"/>
      <c r="C16" s="11"/>
      <c r="D16" s="18"/>
      <c r="E16" s="9"/>
      <c r="F16" s="19"/>
      <c r="G16" s="22"/>
      <c r="H16" s="23"/>
      <c r="I16" s="6"/>
      <c r="J16" s="16"/>
      <c r="K16" s="16"/>
      <c r="L16" s="19"/>
      <c r="M16" s="12"/>
      <c r="N16" s="14"/>
      <c r="O16" s="16"/>
      <c r="P16" s="12"/>
      <c r="Q16" s="14"/>
      <c r="R16" s="16"/>
    </row>
    <row r="17" spans="1:18" s="2" customFormat="1" ht="19.5">
      <c r="A17" s="17">
        <v>9</v>
      </c>
      <c r="B17" s="10"/>
      <c r="C17" s="11"/>
      <c r="D17" s="18"/>
      <c r="E17" s="9"/>
      <c r="F17" s="19"/>
      <c r="G17" s="22"/>
      <c r="H17" s="23"/>
      <c r="I17" s="6"/>
      <c r="J17" s="16"/>
      <c r="K17" s="16"/>
      <c r="L17" s="22"/>
      <c r="M17" s="12"/>
      <c r="N17" s="14"/>
      <c r="O17" s="16"/>
      <c r="P17" s="11"/>
      <c r="Q17" s="13"/>
      <c r="R17" s="16"/>
    </row>
    <row r="18" spans="1:18" s="2" customFormat="1" ht="19.5">
      <c r="A18" s="17">
        <v>10</v>
      </c>
      <c r="B18" s="10"/>
      <c r="C18" s="11"/>
      <c r="D18" s="18"/>
      <c r="E18" s="9"/>
      <c r="F18" s="19"/>
      <c r="G18" s="22"/>
      <c r="H18" s="23"/>
      <c r="I18" s="6"/>
      <c r="J18" s="16"/>
      <c r="K18" s="16"/>
      <c r="L18" s="19"/>
      <c r="M18" s="12"/>
      <c r="N18" s="14"/>
      <c r="O18" s="16"/>
      <c r="P18" s="12"/>
      <c r="Q18" s="14"/>
      <c r="R18" s="16"/>
    </row>
    <row r="19" spans="1:18" s="2" customFormat="1" ht="19.5">
      <c r="A19" s="17">
        <v>11</v>
      </c>
      <c r="B19" s="10"/>
      <c r="C19" s="11"/>
      <c r="D19" s="20"/>
      <c r="E19" s="9"/>
      <c r="F19" s="19"/>
      <c r="G19" s="19"/>
      <c r="H19" s="6"/>
      <c r="I19" s="6"/>
      <c r="J19" s="16"/>
      <c r="K19" s="16"/>
      <c r="L19" s="19"/>
      <c r="M19" s="12"/>
      <c r="N19" s="14"/>
      <c r="O19" s="16"/>
      <c r="P19" s="12"/>
      <c r="Q19" s="14"/>
      <c r="R19" s="16"/>
    </row>
    <row r="20" spans="1:18" s="2" customFormat="1" ht="19.5">
      <c r="A20" s="17">
        <v>12</v>
      </c>
      <c r="B20" s="10"/>
      <c r="C20" s="11"/>
      <c r="D20" s="20"/>
      <c r="E20" s="9"/>
      <c r="F20" s="19"/>
      <c r="G20" s="19"/>
      <c r="H20" s="6"/>
      <c r="I20" s="6"/>
      <c r="J20" s="16"/>
      <c r="K20" s="16"/>
      <c r="L20" s="19"/>
      <c r="M20" s="12"/>
      <c r="N20" s="14"/>
      <c r="O20" s="16"/>
      <c r="P20" s="12"/>
      <c r="Q20" s="14"/>
      <c r="R20" s="16"/>
    </row>
    <row r="21" spans="1:18" s="2" customFormat="1" ht="19.5">
      <c r="A21" s="17">
        <v>13</v>
      </c>
      <c r="B21" s="10"/>
      <c r="C21" s="11"/>
      <c r="D21" s="20"/>
      <c r="E21" s="9"/>
      <c r="F21" s="19"/>
      <c r="G21" s="19"/>
      <c r="H21" s="6"/>
      <c r="I21" s="6"/>
      <c r="J21" s="16"/>
      <c r="K21" s="16"/>
      <c r="L21" s="19"/>
      <c r="M21" s="12"/>
      <c r="N21" s="14"/>
      <c r="O21" s="16"/>
      <c r="P21" s="12"/>
      <c r="Q21" s="14"/>
      <c r="R21" s="16"/>
    </row>
    <row r="22" spans="1:18" s="2" customFormat="1" ht="19.5">
      <c r="A22" s="17">
        <v>14</v>
      </c>
      <c r="B22" s="10"/>
      <c r="C22" s="11"/>
      <c r="D22" s="20"/>
      <c r="E22" s="9"/>
      <c r="F22" s="19"/>
      <c r="G22" s="19"/>
      <c r="H22" s="6"/>
      <c r="I22" s="6"/>
      <c r="J22" s="16"/>
      <c r="K22" s="16"/>
      <c r="L22" s="19"/>
      <c r="M22" s="12"/>
      <c r="N22" s="14"/>
      <c r="O22" s="16"/>
      <c r="P22" s="12"/>
      <c r="Q22" s="14"/>
      <c r="R22" s="16"/>
    </row>
    <row r="23" spans="1:18" s="2" customFormat="1" ht="19.5">
      <c r="A23" s="17">
        <v>15</v>
      </c>
      <c r="B23" s="10"/>
      <c r="C23" s="11"/>
      <c r="D23" s="20"/>
      <c r="E23" s="9"/>
      <c r="F23" s="19"/>
      <c r="G23" s="19"/>
      <c r="H23" s="6"/>
      <c r="I23" s="6"/>
      <c r="J23" s="16"/>
      <c r="K23" s="16"/>
      <c r="L23" s="19"/>
      <c r="M23" s="12"/>
      <c r="N23" s="14"/>
      <c r="O23" s="16"/>
      <c r="P23" s="12"/>
      <c r="Q23" s="14"/>
      <c r="R23" s="16"/>
    </row>
    <row r="24" spans="1:18" s="2" customFormat="1" ht="19.5">
      <c r="A24" s="17">
        <v>16</v>
      </c>
      <c r="B24" s="10"/>
      <c r="C24" s="11"/>
      <c r="D24" s="20"/>
      <c r="E24" s="9"/>
      <c r="F24" s="19"/>
      <c r="G24" s="19"/>
      <c r="H24" s="6"/>
      <c r="I24" s="6"/>
      <c r="J24" s="16"/>
      <c r="K24" s="16"/>
      <c r="L24" s="19"/>
      <c r="M24" s="12"/>
      <c r="N24" s="14"/>
      <c r="O24" s="16"/>
      <c r="P24" s="12"/>
      <c r="Q24" s="14"/>
      <c r="R24" s="16"/>
    </row>
    <row r="25" spans="1:18" s="2" customFormat="1" ht="19.5">
      <c r="A25" s="17">
        <v>17</v>
      </c>
      <c r="B25" s="10"/>
      <c r="C25" s="11"/>
      <c r="D25" s="20"/>
      <c r="E25" s="9"/>
      <c r="F25" s="19"/>
      <c r="G25" s="19"/>
      <c r="H25" s="6"/>
      <c r="I25" s="6"/>
      <c r="J25" s="16"/>
      <c r="K25" s="16"/>
      <c r="L25" s="19"/>
      <c r="M25" s="12"/>
      <c r="N25" s="14"/>
      <c r="O25" s="16"/>
      <c r="P25" s="12"/>
      <c r="Q25" s="14"/>
      <c r="R25" s="16"/>
    </row>
    <row r="26" spans="1:18" s="2" customFormat="1" ht="19.5">
      <c r="A26" s="17">
        <v>18</v>
      </c>
      <c r="B26" s="10"/>
      <c r="C26" s="11"/>
      <c r="D26" s="20"/>
      <c r="E26" s="9"/>
      <c r="F26" s="19"/>
      <c r="G26" s="19"/>
      <c r="H26" s="6"/>
      <c r="I26" s="6"/>
      <c r="J26" s="16"/>
      <c r="K26" s="16"/>
      <c r="L26" s="19"/>
      <c r="M26" s="12"/>
      <c r="N26" s="14"/>
      <c r="O26" s="16"/>
      <c r="P26" s="12"/>
      <c r="Q26" s="14"/>
      <c r="R26" s="16"/>
    </row>
    <row r="27" spans="1:18" s="2" customFormat="1" ht="19.5">
      <c r="A27" s="17">
        <v>19</v>
      </c>
      <c r="B27" s="10"/>
      <c r="C27" s="11"/>
      <c r="D27" s="20"/>
      <c r="E27" s="9"/>
      <c r="F27" s="19"/>
      <c r="G27" s="19"/>
      <c r="H27" s="6"/>
      <c r="I27" s="6"/>
      <c r="J27" s="16"/>
      <c r="K27" s="16"/>
      <c r="L27" s="19"/>
      <c r="M27" s="12"/>
      <c r="N27" s="14"/>
      <c r="O27" s="16"/>
      <c r="P27" s="12"/>
      <c r="Q27" s="14"/>
      <c r="R27" s="16"/>
    </row>
    <row r="28" spans="1:18" s="2" customFormat="1" ht="19.5">
      <c r="A28" s="17">
        <v>20</v>
      </c>
      <c r="B28" s="10"/>
      <c r="C28" s="11"/>
      <c r="D28" s="20"/>
      <c r="E28" s="9"/>
      <c r="F28" s="19"/>
      <c r="G28" s="19"/>
      <c r="H28" s="6"/>
      <c r="I28" s="6"/>
      <c r="J28" s="16"/>
      <c r="K28" s="16"/>
      <c r="L28" s="19"/>
      <c r="M28" s="12"/>
      <c r="N28" s="14"/>
      <c r="O28" s="16"/>
      <c r="P28" s="12"/>
      <c r="Q28" s="14"/>
      <c r="R28" s="16"/>
    </row>
    <row r="29" spans="1:18" s="2" customFormat="1" ht="19.5">
      <c r="A29" s="17">
        <v>21</v>
      </c>
      <c r="B29" s="10"/>
      <c r="C29" s="11"/>
      <c r="D29" s="20"/>
      <c r="E29" s="9"/>
      <c r="F29" s="19"/>
      <c r="G29" s="19"/>
      <c r="H29" s="6"/>
      <c r="I29" s="6"/>
      <c r="J29" s="16"/>
      <c r="K29" s="16"/>
      <c r="L29" s="19"/>
      <c r="M29" s="12"/>
      <c r="N29" s="14"/>
      <c r="O29" s="16"/>
      <c r="P29" s="12"/>
      <c r="Q29" s="14"/>
      <c r="R29" s="16"/>
    </row>
    <row r="30" spans="1:18" s="2" customFormat="1" ht="19.5">
      <c r="A30" s="17">
        <v>22</v>
      </c>
      <c r="B30" s="10"/>
      <c r="C30" s="11"/>
      <c r="D30" s="20"/>
      <c r="E30" s="9"/>
      <c r="F30" s="19"/>
      <c r="G30" s="19"/>
      <c r="H30" s="6"/>
      <c r="I30" s="6"/>
      <c r="J30" s="16"/>
      <c r="K30" s="16"/>
      <c r="L30" s="19"/>
      <c r="M30" s="12"/>
      <c r="N30" s="14"/>
      <c r="O30" s="16"/>
      <c r="P30" s="12"/>
      <c r="Q30" s="14"/>
      <c r="R30" s="16"/>
    </row>
    <row r="31" spans="1:18" s="2" customFormat="1" ht="19.5">
      <c r="A31" s="17">
        <v>23</v>
      </c>
      <c r="B31" s="10"/>
      <c r="C31" s="11"/>
      <c r="D31" s="20"/>
      <c r="E31" s="9"/>
      <c r="F31" s="19"/>
      <c r="G31" s="19"/>
      <c r="H31" s="6"/>
      <c r="I31" s="6"/>
      <c r="J31" s="16"/>
      <c r="K31" s="16"/>
      <c r="L31" s="19"/>
      <c r="M31" s="12"/>
      <c r="N31" s="14"/>
      <c r="O31" s="16"/>
      <c r="P31" s="12"/>
      <c r="Q31" s="14"/>
      <c r="R31" s="16"/>
    </row>
    <row r="32" spans="1:18" s="2" customFormat="1" ht="19.5">
      <c r="A32" s="17">
        <v>24</v>
      </c>
      <c r="B32" s="10"/>
      <c r="C32" s="11"/>
      <c r="D32" s="20"/>
      <c r="E32" s="9"/>
      <c r="F32" s="19"/>
      <c r="G32" s="19"/>
      <c r="H32" s="6"/>
      <c r="I32" s="6"/>
      <c r="J32" s="16"/>
      <c r="K32" s="16"/>
      <c r="L32" s="19"/>
      <c r="M32" s="12"/>
      <c r="N32" s="14"/>
      <c r="O32" s="16"/>
      <c r="P32" s="12"/>
      <c r="Q32" s="14"/>
      <c r="R32" s="16"/>
    </row>
    <row r="33" spans="1:18" s="2" customFormat="1" ht="19.5">
      <c r="A33" s="17">
        <v>25</v>
      </c>
      <c r="B33" s="10"/>
      <c r="C33" s="11"/>
      <c r="D33" s="20"/>
      <c r="E33" s="9"/>
      <c r="F33" s="19"/>
      <c r="G33" s="19"/>
      <c r="H33" s="6"/>
      <c r="I33" s="6"/>
      <c r="J33" s="16"/>
      <c r="K33" s="16"/>
      <c r="L33" s="19"/>
      <c r="M33" s="12"/>
      <c r="N33" s="14"/>
      <c r="O33" s="16"/>
      <c r="P33" s="12"/>
      <c r="Q33" s="14"/>
      <c r="R33" s="16"/>
    </row>
    <row r="34" spans="1:18" s="2" customFormat="1" ht="19.5">
      <c r="A34" s="17">
        <v>26</v>
      </c>
      <c r="B34" s="10"/>
      <c r="C34" s="11"/>
      <c r="D34" s="20"/>
      <c r="E34" s="9"/>
      <c r="F34" s="19"/>
      <c r="G34" s="19"/>
      <c r="H34" s="6"/>
      <c r="I34" s="6"/>
      <c r="J34" s="16"/>
      <c r="K34" s="16"/>
      <c r="L34" s="19"/>
      <c r="M34" s="12"/>
      <c r="N34" s="14"/>
      <c r="O34" s="16"/>
      <c r="P34" s="12"/>
      <c r="Q34" s="14"/>
      <c r="R34" s="16"/>
    </row>
    <row r="35" spans="1:18" s="2" customFormat="1" ht="19.5">
      <c r="A35" s="5" t="s">
        <v>0</v>
      </c>
      <c r="B35" s="15"/>
      <c r="C35" s="11"/>
      <c r="D35" s="18"/>
      <c r="E35" s="9"/>
      <c r="F35" s="19"/>
      <c r="G35" s="19"/>
      <c r="H35" s="6"/>
      <c r="I35" s="6"/>
      <c r="J35" s="16"/>
      <c r="K35" s="16"/>
      <c r="L35" s="19"/>
      <c r="M35" s="11"/>
      <c r="N35" s="13"/>
      <c r="O35" s="16"/>
      <c r="P35" s="11"/>
      <c r="Q35" s="13"/>
      <c r="R35" s="16"/>
    </row>
  </sheetData>
  <sheetProtection insertRows="0" deleteRows="0"/>
  <protectedRanges>
    <protectedRange sqref="A9:R35" name="Intervallo1"/>
  </protectedRanges>
  <mergeCells count="28">
    <mergeCell ref="A6:A7"/>
    <mergeCell ref="O4:Q4"/>
    <mergeCell ref="A5:R5"/>
    <mergeCell ref="A1:R1"/>
    <mergeCell ref="A2:R2"/>
    <mergeCell ref="B3:C3"/>
    <mergeCell ref="D3:F3"/>
    <mergeCell ref="G3:J3"/>
    <mergeCell ref="K3:N3"/>
    <mergeCell ref="O3:Q3"/>
    <mergeCell ref="B4:C4"/>
    <mergeCell ref="D4:F4"/>
    <mergeCell ref="G4:J4"/>
    <mergeCell ref="K4:N4"/>
    <mergeCell ref="R6:R7"/>
    <mergeCell ref="H6:H7"/>
    <mergeCell ref="I6:I7"/>
    <mergeCell ref="J6:J7"/>
    <mergeCell ref="K6:K7"/>
    <mergeCell ref="L6:O6"/>
    <mergeCell ref="P6:Q6"/>
    <mergeCell ref="P8:Q8"/>
    <mergeCell ref="B6:B7"/>
    <mergeCell ref="C6:C7"/>
    <mergeCell ref="D6:D7"/>
    <mergeCell ref="E6:E7"/>
    <mergeCell ref="M8:O8"/>
    <mergeCell ref="F6:F7"/>
  </mergeCells>
  <dataValidations count="1">
    <dataValidation type="list" allowBlank="1" showInputMessage="1" showErrorMessage="1" sqref="G9:G18">
      <formula1>"S,IM"</formula1>
    </dataValidation>
  </dataValidations>
  <printOptions horizontalCentered="1"/>
  <pageMargins left="0.31496062992125984" right="0.31496062992125984" top="1.299212598425197" bottom="0.70866141732283472" header="0.31496062992125984" footer="0.31496062992125984"/>
  <pageSetup paperSize="8" scale="57" fitToHeight="0" orientation="landscape" r:id="rId1"/>
  <headerFooter>
    <oddHeader>&amp;L&amp;G&amp;C&amp;"-,Corsivo"&amp;14&amp;K002060MODULISTICA PER LA RENDICONTAZIONE&amp;"-,Normale"&amp;11
&amp;"-,Corsivo"&amp;12- Emergenza relativa al rischio sanitario connesso all’insorgenza di patologie derivanti da agenti virali trasmissibili -</oddHeader>
    <oddFooter>&amp;L&amp;"Times New Roman,Corsivo"&amp;A&amp;R&amp;"Times New Roman,Corsivo"Pagina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Sez.B10-ONERI PERSONALE</vt:lpstr>
      <vt:lpstr>'Sez.B10-ONERI PERSONALE'!Area_stampa</vt:lpstr>
      <vt:lpstr>'Sez.B10-ONERI PERSONALE'!Titoli_stampa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gilaudisa</dc:creator>
  <cp:lastModifiedBy>Nacchia Francesco</cp:lastModifiedBy>
  <cp:lastPrinted>2021-03-08T12:37:45Z</cp:lastPrinted>
  <dcterms:created xsi:type="dcterms:W3CDTF">2011-04-21T14:52:32Z</dcterms:created>
  <dcterms:modified xsi:type="dcterms:W3CDTF">2021-03-08T15:53:08Z</dcterms:modified>
</cp:coreProperties>
</file>