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Listino prezzi" sheetId="1" r:id="rId1"/>
  </sheets>
  <definedNames>
    <definedName name="_xlnm.Print_Titles" localSheetId="0">('Listino prezzi'!$A:$H,'Listino prezzi'!$3:$3)</definedName>
  </definedNames>
  <calcPr fullCalcOnLoad="1"/>
</workbook>
</file>

<file path=xl/sharedStrings.xml><?xml version="1.0" encoding="utf-8"?>
<sst xmlns="http://schemas.openxmlformats.org/spreadsheetml/2006/main" count="4031" uniqueCount="1941">
  <si>
    <t>ALLEGATO B</t>
  </si>
  <si>
    <t>ELENCO PREZZI AGRICOLTURA 2021</t>
  </si>
  <si>
    <t>Gruppo</t>
  </si>
  <si>
    <t>Codice</t>
  </si>
  <si>
    <t>Descrizione</t>
  </si>
  <si>
    <t>U.M.</t>
  </si>
  <si>
    <t>Euro</t>
  </si>
  <si>
    <t>% Manod.</t>
  </si>
  <si>
    <t>Note</t>
  </si>
  <si>
    <t>I</t>
  </si>
  <si>
    <t xml:space="preserve"> LAVORI EDILI</t>
  </si>
  <si>
    <t>A) SCAVI E RINTERRI</t>
  </si>
  <si>
    <t>A1</t>
  </si>
  <si>
    <t>Scavo di sbancamento eseguito con mezzo meccanico, in terreno di qualsiasi natura e consistenza, sia asciutto che bagnato, esclusa la roccia se richiedente l'uso del martello demolitore, compresi il trasporto ad impianto di smaltimento autorizzato a qualunque distanza, del materiale eccedente il rinterro,smaltimento del materiale di risulta, eventuali paleggiamenti e rinterri, gli oneri per la regolarizzazione di tutti i tagli eseguiti e dei cigli, il taglio di alberi, l'estirpazione di ceppaie di qualunque numero e dimensione, l'esaurimento dell'acqua se di altezza inferiore a cm 20 ed ogni altro onere</t>
  </si>
  <si>
    <t>A2</t>
  </si>
  <si>
    <t>fino a m³ 50</t>
  </si>
  <si>
    <t>m³</t>
  </si>
  <si>
    <t>A3</t>
  </si>
  <si>
    <t>per ogni m³ oltre i 50 e fino a m³ 500</t>
  </si>
  <si>
    <t>A4</t>
  </si>
  <si>
    <t>per ogni m³ oltre i 500</t>
  </si>
  <si>
    <t>A5</t>
  </si>
  <si>
    <t>Scavo di sbancamento eseguito come alla voce I A1, in roccia richiedente l'uso del martello demolitore</t>
  </si>
  <si>
    <t>A6</t>
  </si>
  <si>
    <t>fino a m³ 20</t>
  </si>
  <si>
    <t>A7</t>
  </si>
  <si>
    <t>per ogni m³ oltre i 20</t>
  </si>
  <si>
    <t>A8</t>
  </si>
  <si>
    <t>Scavo a sezione obbligata con mezzo meccanico, in terreno come alla voce I A1, compreso l'onere delle necessarie sbadacchiature e tiro in alto, compresi gli oneri di cui alla voce I A1</t>
  </si>
  <si>
    <t>A9</t>
  </si>
  <si>
    <t>sino alla profondità di m 2</t>
  </si>
  <si>
    <t>A10</t>
  </si>
  <si>
    <t>oltre i 2 metri di profondità</t>
  </si>
  <si>
    <t>A11</t>
  </si>
  <si>
    <t>Scavo come alla voce I A8, con gli oneri ivi indicati, in roccia richiedente l'uso del martello demolitore</t>
  </si>
  <si>
    <t>A12</t>
  </si>
  <si>
    <t>Scavo all' interno di locali da ristrutturare da eseguirsi con mezzi meccanici di piccole dimensioni (mini-escavatori), compreso lo smaltimento del materiale di risulta, nessun onere escluso tutto compreso</t>
  </si>
  <si>
    <t>A13</t>
  </si>
  <si>
    <t>Scavo di fondazione se eseguibile solo a mano:</t>
  </si>
  <si>
    <t>A14</t>
  </si>
  <si>
    <t>Sovrapprezzo agli scavi di fondazione in presenza d'acqua alta più di cm 20, comprese e compensate le spese di fornitura e di funzionamento pompe, compreso ogni onere</t>
  </si>
  <si>
    <t>B)  DEMOLIZIONI</t>
  </si>
  <si>
    <t>B1</t>
  </si>
  <si>
    <t>Demolizione di murature di qualsiasi genere e forma, entro e fuori terra, compreso il taglio secondo le linee prestabilite, da eseguire a macchina con eventuali interventi a mano, carico e trasporto a rifiuto, volume calcolato secondo l'effettivo sviluppo:</t>
  </si>
  <si>
    <t>B2</t>
  </si>
  <si>
    <t>Demolizione di opere in conglomerato cementizio semplice od armato, compreso il taglio secondo le linee prestabilite, da eseguire a macchina con eventuali interventi a mano, carico e trasporto a rifiuto, volume calcolato secondo l'effettivo sviluppo:</t>
  </si>
  <si>
    <t>B3</t>
  </si>
  <si>
    <t>Apertura in breccia e rifinitura, compresa posa dell'architrave, per ricavi di porte e finestre</t>
  </si>
  <si>
    <t>B4</t>
  </si>
  <si>
    <t>in tramezzo di mattoni forati di una testa</t>
  </si>
  <si>
    <t>m²</t>
  </si>
  <si>
    <t>B5</t>
  </si>
  <si>
    <t>in tramezzo di mattoni pieni di una testa</t>
  </si>
  <si>
    <t>B6</t>
  </si>
  <si>
    <t xml:space="preserve">in muratura di mattoni pieni superiore ad una testa </t>
  </si>
  <si>
    <t>B7</t>
  </si>
  <si>
    <t>in muratura di pietrame</t>
  </si>
  <si>
    <t>B8</t>
  </si>
  <si>
    <t>Scrostatura pareti compreso carico, trasporto a rifiuto ed ogni altro onere, calcolata secondo l'effettivo sviluppo</t>
  </si>
  <si>
    <t>B9</t>
  </si>
  <si>
    <t>Demolizione totale o parziale di fabbricati (escluse le tettoie)di qualsiasi genere, struttura ed altezza, da computarsi vuoto per pieno dal piano di campagna alla linea di gronda, compreso il taglio secondo le linee prestabilite, carico e trasporto a rifiuto:</t>
  </si>
  <si>
    <t>B10</t>
  </si>
  <si>
    <t>Disfacimento di tetti con struttura portante in legno, manto di copertura in tegole o similari, carico e trasporto a rifiuto</t>
  </si>
  <si>
    <t>B11</t>
  </si>
  <si>
    <t>Disfacimento di tetti con struttura portante in legno, manto di copertura in lastre di pietra, ardesia, lavagna o similari, carico e trasporto a rifiuto</t>
  </si>
  <si>
    <t>C)  OPERE IN CONGLOMERATO CEMENTIZIO</t>
  </si>
  <si>
    <t>Le murature in calcestruzzo vanno computate di norma vuoto per pieno, con fori di porte e finestre fino alla luce netta di m² 4,00 a compenso dei relativi oneri. I prezzi analitici dei conglomerati cementizi di cui alle voci I C3 e I C6 possono essere usati unicamente previa autorizzazione da parte dell'ufficio istruttore.</t>
  </si>
  <si>
    <t>C1</t>
  </si>
  <si>
    <t>Conglomerato cementizio comunque confezionato per sottofondi (magrone) con R'ck 100 kg/cm²</t>
  </si>
  <si>
    <t>C2</t>
  </si>
  <si>
    <t>Conglomerato cementizio in opera per sottofondazione, senza l'ausilio delle casseforme, compreso ogni onere, con R'ck 150 kg/cm²:</t>
  </si>
  <si>
    <t>C3</t>
  </si>
  <si>
    <t>Conglomerato cementizio per strutture armate di fondazione (plinti, platee, basamenti ecc.), con R'ck 200 kg/cm²:</t>
  </si>
  <si>
    <t>C4</t>
  </si>
  <si>
    <t>esclusi ferro, casseforme, relative armature e disarmo</t>
  </si>
  <si>
    <t>C5</t>
  </si>
  <si>
    <t>compresi ferro, casseforme, relative armature e disarmo</t>
  </si>
  <si>
    <t>C6</t>
  </si>
  <si>
    <t>Conglomerato cementizio gettato in opera a qualsiasi altezza per cordoli, piattabande e murature, con R'ck non minore di 250 kg/cm²:</t>
  </si>
  <si>
    <t>C7</t>
  </si>
  <si>
    <t>esclusi ferro, casseforme e disarmo, compresi i ponteggi</t>
  </si>
  <si>
    <t>C8</t>
  </si>
  <si>
    <t>compresi ferro, casseforme, disarmo e ponteggi</t>
  </si>
  <si>
    <t>C9</t>
  </si>
  <si>
    <t>Conglomerato cementizio gettato in opera per strutture portanti in c. a. in elevazione (travi, pilastri, travi rovesce, solette, vasche, pensiline ecc.), compresi casseforme e ferro con R'ck non minore di 300 kg/cm²:</t>
  </si>
  <si>
    <t>C10</t>
  </si>
  <si>
    <t>Addizionale al prezzo dei conglomerati cementizi per getto con l'uso di pompa o di mezzi meccanici:</t>
  </si>
  <si>
    <t>C11</t>
  </si>
  <si>
    <t>Casserature in legname od in ferro di qualunque forma per strutture in calcestruzzo semplice od armato per murature in elevazione, esclusi i pilastri, compreso il puntellamento e successivo disarmo, la pulizia e l'accatastamento del materiale, misurate sulla superficie sviluppata dei getti</t>
  </si>
  <si>
    <t>C12</t>
  </si>
  <si>
    <t>Casserature in legname od in ferro di qualunque forma per strutture in c. a. anche complesse, per piastre, solette, travi, pilastri compreso il puntellamento, il successivo disarmo, la pulizia e l'accatastamento del materiale, misurate sulla superficie sviluppata dei getti</t>
  </si>
  <si>
    <t>C13</t>
  </si>
  <si>
    <t>Fornitura e compenso per la lavorazione e posa in opera di acciaio B450C  in barre ad aderenza migliorata di qualsiasi diametro e delle lunghezze richieste per c. a. , compresi le piegature, le legature ed il filo a queste necessario, i distanziatori, le eventuali saldature di giunzione e lo sfrido</t>
  </si>
  <si>
    <t>kg</t>
  </si>
  <si>
    <t>C14</t>
  </si>
  <si>
    <t>Esecuzione di pali trivellati in calcestruzzo anche a grande diametro, sia all'asciutto che in presenza di acqua non fluente, con impiego di colonna di rivestimento o con fanghi bentonici, in terreni normalmente scavabili, escluso l'impiego di scalpelli, compresa la formazione del foro, il getto in calcestruzzo aventi una resistenza caratteristica non inferiore a 250 kg/cmq, la sistemazione delle teste dei pali, gli eventuali sovraspessori di scavo e di calcestruzzo sia alla base che lungo il fusto del palo, le prove statiche, dinamiche e di carotatura e quant'altro previsto per dare l'opera finita a regola d'arte, escluso l'eventuale la mierino di rivestimento da conteggiarsi a parte</t>
  </si>
  <si>
    <t>con armatura</t>
  </si>
  <si>
    <t>C15</t>
  </si>
  <si>
    <t>diametro esterno del tuboforma 400 mm</t>
  </si>
  <si>
    <t>m</t>
  </si>
  <si>
    <t>C16</t>
  </si>
  <si>
    <t>diametro esterno del tuboforma 600 mm</t>
  </si>
  <si>
    <t>C17</t>
  </si>
  <si>
    <t>diametro esterno del tuboforma 800 mm</t>
  </si>
  <si>
    <t>C18</t>
  </si>
  <si>
    <t>diametro esterno del tuboforma 1000 mm</t>
  </si>
  <si>
    <t>C19</t>
  </si>
  <si>
    <t>diametro esterno del tuboforma 1200 mm</t>
  </si>
  <si>
    <t>C20</t>
  </si>
  <si>
    <t>diametro esterno del tuboforma 1400 mm</t>
  </si>
  <si>
    <t>senza armatura</t>
  </si>
  <si>
    <t>C21</t>
  </si>
  <si>
    <t>C22</t>
  </si>
  <si>
    <t>C23</t>
  </si>
  <si>
    <t>C24</t>
  </si>
  <si>
    <t>C25</t>
  </si>
  <si>
    <t>C26</t>
  </si>
  <si>
    <t xml:space="preserve">D)  MURATURE 
</t>
  </si>
  <si>
    <t>Le murature vanno computate di norma vuoto per pieno, con fori di porte e finestre fino alla luce netta di m² 4,00 a compenso dell'onere per la formazione delle piattabande, delle mazzette, ecc. Il compenso per la lavorazione a faccia vista non potrà superare quello riconosciuto per l'intonaco. 
L'apporto volontario di manodopera prestata direttamente dall'impresa agricola, per la realizzazione di murature in pietrame è ammissibile nella misura massima del 40% del costo valutato utilizzando il prezzario per le voci I D2 e I D39 e nella misura massima del 50% per la voce I D3 .</t>
  </si>
  <si>
    <t>D1</t>
  </si>
  <si>
    <t>Muratura di pietrame di cava, lavorata a spacco su tutti i lati e le coste, compresa la picozzatura ed aggiustatura da eseguirsi a mano in loco ed ogni onere per dare il lavoro finito a regola d'arte:</t>
  </si>
  <si>
    <t>D2</t>
  </si>
  <si>
    <t>muratura in pietra e malta</t>
  </si>
  <si>
    <t>D3</t>
  </si>
  <si>
    <t>muratura a secco</t>
  </si>
  <si>
    <t>D4</t>
  </si>
  <si>
    <t>Muratura portante eseguita con blocchi alveolati di laterizio, aventi proprietà di isolamento termico e acustico, elevate prestazioni di resistenza meccanica e resistenza al fuoco classe REI 180, escluso l'intonaco, legati mediante malta cementizia di classe M2. La misurazione è effettuata per una superficie di almeno 1 mq</t>
  </si>
  <si>
    <t>D5</t>
  </si>
  <si>
    <t>con blocchi dello spessore di cm 18</t>
  </si>
  <si>
    <t>D6</t>
  </si>
  <si>
    <t>con blocchi dello spessore di cm 20</t>
  </si>
  <si>
    <t>D7</t>
  </si>
  <si>
    <t>con blocchi dello spessore di cm 22.5</t>
  </si>
  <si>
    <t>D8</t>
  </si>
  <si>
    <t>con blocchi dello spessore di cm 30</t>
  </si>
  <si>
    <t>D9</t>
  </si>
  <si>
    <t>con blocchi dello spessore di cm 35</t>
  </si>
  <si>
    <t>D10</t>
  </si>
  <si>
    <t>con blocchi dello spessore di cm 45</t>
  </si>
  <si>
    <t>D11</t>
  </si>
  <si>
    <t>Muratura in massi di cava con dimensione minima m³ 0,25 lutati con malta di cemento (Rck' kg/cm² 200)sistemati in modo da ottenere la sagoma prescritta in opera compreso ogni onere</t>
  </si>
  <si>
    <t>D12</t>
  </si>
  <si>
    <t>Muratura retta o centinata di mattoni pieni o semipieni e malta comune o bastarda, anche per la costruzione di pilastri, piattabande e archi di qualunque luce e forma, di spessore superiore ad una testa, a qualsiasi altezza o profondità, compresi piattabande, ponti di servizio ed ogni onere:</t>
  </si>
  <si>
    <t>D13</t>
  </si>
  <si>
    <t>Muratura portante in:</t>
  </si>
  <si>
    <t>D14</t>
  </si>
  <si>
    <t>blocco da cm 25</t>
  </si>
  <si>
    <t>D15</t>
  </si>
  <si>
    <t>blocco da cm 30</t>
  </si>
  <si>
    <t>D16</t>
  </si>
  <si>
    <t>blocco da cm 25, strato isolante e rivestimento con mattoni forati</t>
  </si>
  <si>
    <t>D17</t>
  </si>
  <si>
    <t>blocco da cm 30, strato isolante e rivestimento con mattoni forati</t>
  </si>
  <si>
    <t>D18</t>
  </si>
  <si>
    <t>Pareti in blocchetti di cemento - pomice presso - vibrati e malta cementizia:</t>
  </si>
  <si>
    <t>D19</t>
  </si>
  <si>
    <t>spessore cm 20 - 25</t>
  </si>
  <si>
    <t>D20</t>
  </si>
  <si>
    <t>spessore cm 30</t>
  </si>
  <si>
    <t>D21</t>
  </si>
  <si>
    <t>spessore cm 40</t>
  </si>
  <si>
    <t>D22</t>
  </si>
  <si>
    <t>Pareti in blocchetti in argilla espansa isolante presso - vibrati e malta cementizia:</t>
  </si>
  <si>
    <t>D23</t>
  </si>
  <si>
    <t>spessore cm 20 x 50</t>
  </si>
  <si>
    <t>D24</t>
  </si>
  <si>
    <t>spessore cm 25 x 50</t>
  </si>
  <si>
    <t>D25</t>
  </si>
  <si>
    <t>Pareti in mattoni forati, spessore di una testa (cm 12 - 13), con malta comune o di cemento:</t>
  </si>
  <si>
    <t>D26</t>
  </si>
  <si>
    <t>Pareti in mattoni pieni o forati posti di coltello, spessore cm 6 - 8, comprese piattabande, voltini, anche se di c. a. :</t>
  </si>
  <si>
    <t>D27</t>
  </si>
  <si>
    <t>Muratura in mattoni semipieni a cassa vuota (o in pannelli di cemento prefabbricati, ovvero in pareti prefabbricate di argilla espansa) per tamponamento di strutture in c. a. o per qualsiasi costruzione, costituita da 2 pareti parallele longitudinali di cm 12 e cm 6 con intercapedine, dello spessore complessivo da cm 30 a cm 50, compresi: rivestimento in cotto di travi e pilastri, legatura delle pareti, formazione di mazzette, voltini, sguinci, piattabande, archi, ecc. ed ogni altro onere e magistero:</t>
  </si>
  <si>
    <t>D28</t>
  </si>
  <si>
    <t>Tamponamento in pannelli sandwich preverniciati ancorati alla struttura:</t>
  </si>
  <si>
    <t>D29</t>
  </si>
  <si>
    <t>spessore 3 cm</t>
  </si>
  <si>
    <t>D30</t>
  </si>
  <si>
    <t>spessore 5 cm</t>
  </si>
  <si>
    <t>D31</t>
  </si>
  <si>
    <t>spessore 10 cm</t>
  </si>
  <si>
    <t>D32</t>
  </si>
  <si>
    <t>Tamponamento in legno:</t>
  </si>
  <si>
    <t>D33</t>
  </si>
  <si>
    <t>Tamponamento in legno reticolare con coibentazione in lana minerale e rivestimento interno ed esterno in perline di legno mm 20. Spessore cm 16</t>
  </si>
  <si>
    <t>D34</t>
  </si>
  <si>
    <t>Tamponamento in tavolate di legno da 20 mm con reticolare portante in legno. Spezzore cm 6</t>
  </si>
  <si>
    <t>D35</t>
  </si>
  <si>
    <t>Tamponamento in lamiere grecate zincate preverniciate</t>
  </si>
  <si>
    <t>D36</t>
  </si>
  <si>
    <t>Pareti in pannelli di cemento, semplici, prefabbricati, dello spessore di cm 10 - 15:</t>
  </si>
  <si>
    <t>D37</t>
  </si>
  <si>
    <t>Pareti in pannelli di argilla espansa prefabbricati dello spessore di cm 15 - 20:</t>
  </si>
  <si>
    <t>D38</t>
  </si>
  <si>
    <t>Pareti in pannelli di cemento, prefabbricati ad alta resistenza per vasche e silos ecc. dello spessore di cm 15 - 20 :</t>
  </si>
  <si>
    <t>D39</t>
  </si>
  <si>
    <t>Muratura in elevazione per muri di contenimento o contro ripa di qualunque altezza e spessore formata di conglomerato cementizio con paramento esterno di pietrame dello spessore medio di cm 30, (con Rck' non inferiore a kg/cm² 200) compresa lavorazione faccia a vista, fori di drenaggio, giunti di dilatazione, esclusi ferro e casseri, compreso ogni onere:</t>
  </si>
  <si>
    <t>E)  SOLAI</t>
  </si>
  <si>
    <t xml:space="preserve">I solai intermedi vanno computati al netto delle travi portanti e dei cordoli di marca piano.   </t>
  </si>
  <si>
    <t>E1</t>
  </si>
  <si>
    <t>Solaio a struttura mista di c. a. e laterizi forati, con pignatte di qualsiasi tipo, a nervature parallele, per sovraccarico di kg 250/m², compresi casseforme, ferro, eventuale caldana e quant'altro occorre per dare il solaio finito a regola d'arte, pronto per la pavimentazione e l'intonaco:</t>
  </si>
  <si>
    <t>E2</t>
  </si>
  <si>
    <t>per luci nette fino a m 4,00</t>
  </si>
  <si>
    <t>E3</t>
  </si>
  <si>
    <t>per luci nette da m 4,01 a m 6,00</t>
  </si>
  <si>
    <t>E4</t>
  </si>
  <si>
    <t>per luci nette da m 6,01 a m 8,00</t>
  </si>
  <si>
    <t>E5</t>
  </si>
  <si>
    <t>per luci nette oltre m 8,00</t>
  </si>
  <si>
    <t>E6</t>
  </si>
  <si>
    <t>Sovrapprezzo al solaio di cui sopra per ogni 50 kg/m² in più di sovraccarico accidentale:</t>
  </si>
  <si>
    <t>E7</t>
  </si>
  <si>
    <t>Solaio con travi in ferro a doppio T (putrelle), con interposti tavelloni o voltini di piatto o di coltello, con copriferro, compreso ogni onere, per sovraccarico utile di almeno kg 250/m² :</t>
  </si>
  <si>
    <t>E8</t>
  </si>
  <si>
    <t>Solaio in legno di essenza forte costituito da travatura portante e pavimento con tavole di spessore minimo 3 cm, debitamente rifilato e combaciato, chioderia ed ogni altro onere, finito in opera:</t>
  </si>
  <si>
    <t>E9</t>
  </si>
  <si>
    <t>Soletta in c. a. o a struttura mista con laterizi, per rampe di scale e balconi, per sovraccarico utile fino a kg 400/m² , compresi casseforme ed ogni onere e magistero:</t>
  </si>
  <si>
    <t>F)  COPERTURE E CONTROSOFFITTI</t>
  </si>
  <si>
    <t>Di norma le coperture vanno computate secondo la proiezione orizzontale, compresa la gronda, da aumentarsi sino al 10% per la monta, con esclusione dei tetti con particolari caratteristiche costruttive imposte dalle norme di attuazione dei P. R. G. C. di cui va calcolato l'effettivo sviluppo.</t>
  </si>
  <si>
    <t>F1</t>
  </si>
  <si>
    <t>Tetto completo a capanno od a padiglione, compresi piccola e grossa orditura ed ogni onere:</t>
  </si>
  <si>
    <t>F2</t>
  </si>
  <si>
    <t>in coppi</t>
  </si>
  <si>
    <t>F3</t>
  </si>
  <si>
    <t xml:space="preserve">in tegole </t>
  </si>
  <si>
    <t>F4</t>
  </si>
  <si>
    <t>in pannelli metallici coibentati (con poliuretano o simili in doppia lamiera)</t>
  </si>
  <si>
    <t>F5</t>
  </si>
  <si>
    <t>in lastre di cemento o di lamiera grecata</t>
  </si>
  <si>
    <t>F6</t>
  </si>
  <si>
    <t>in lastre di pietra, se prescritto: pietra di Luserna o similare</t>
  </si>
  <si>
    <t>F7</t>
  </si>
  <si>
    <t>in lastre di pietra, se prescritto: ardesia</t>
  </si>
  <si>
    <t>F8</t>
  </si>
  <si>
    <t>in lastre di beola, se prescritto; lavorata e posata secondo i dettami dell'arte locale, di tipo tradizionale a spacco su tutti i lati e le coste,compresa la picozzatura ed aggiustatura da eseguirsi a mano in loco; compresa la necessaria orditura di appoggio in legno di larice tondo o squadrato secondo le esigenze, posto ad interassi conseguenti le dimensioni delle lastre in beola, compreso di posa ed ogni altro onere.</t>
  </si>
  <si>
    <t>F9</t>
  </si>
  <si>
    <t>in lastre di beola, se prescritto, prelavorate con parte a vista a spacco; con fori per inchiodatura, compresa piccola e grossa orditura ed assito, in opera, escluso guaine ed isolamento:</t>
  </si>
  <si>
    <t>F10</t>
  </si>
  <si>
    <t>Tetto completo a capanno od a padiglione, con travi in latero cemento prefabbricati, tavellonato, con manto di tegole o di lastre di cemento, per luce sino a m 6,00:</t>
  </si>
  <si>
    <t>F11</t>
  </si>
  <si>
    <t>Tetto completo ad 1 sola falda per tettoia, in lastre di cemento, compresi piccola e grossa orditura ed ogni onere:</t>
  </si>
  <si>
    <t>F12</t>
  </si>
  <si>
    <t>Copertura:</t>
  </si>
  <si>
    <t>F13</t>
  </si>
  <si>
    <t>in coppi: acquisto</t>
  </si>
  <si>
    <t>F14</t>
  </si>
  <si>
    <t>in coppi: posa in opera</t>
  </si>
  <si>
    <t>F15</t>
  </si>
  <si>
    <t>in coppi: piccola orditura</t>
  </si>
  <si>
    <t>F16</t>
  </si>
  <si>
    <t>in tegole : acquisto</t>
  </si>
  <si>
    <t>F17</t>
  </si>
  <si>
    <t>in tegole: posa in opera</t>
  </si>
  <si>
    <t>F18</t>
  </si>
  <si>
    <t>in tegole: piccola orditura</t>
  </si>
  <si>
    <t>F19</t>
  </si>
  <si>
    <t>in lastre di cemento o lamiera grecata: acquisto</t>
  </si>
  <si>
    <t>F20</t>
  </si>
  <si>
    <t>in lastre di cemento o lamiera grecata: posa in opera</t>
  </si>
  <si>
    <t>F21</t>
  </si>
  <si>
    <t>in lastre di cemento o lamiera grecata: piccola orditura</t>
  </si>
  <si>
    <t>F22</t>
  </si>
  <si>
    <t>in pannelli metallici coibentati (con poliuretano o simili in doppia lamiera): acquisto</t>
  </si>
  <si>
    <t>F23</t>
  </si>
  <si>
    <t>in pannelli metallici coibentati (con poliuretano o simili in doppia lamiera): posa in opera</t>
  </si>
  <si>
    <t>F24</t>
  </si>
  <si>
    <t>in pannelli metallici coibentati (con poliuretano o simili in doppia lamiera): : piccola orditura</t>
  </si>
  <si>
    <t>F25</t>
  </si>
  <si>
    <t>in pietra di Luserna o similare, se prescritta: acquisto</t>
  </si>
  <si>
    <t>F26</t>
  </si>
  <si>
    <t>in pietra di Luserna o similare, se prescritta: posa in opera</t>
  </si>
  <si>
    <t>F27</t>
  </si>
  <si>
    <t>in pietra di Luserna o similare, se prescritta: piccola orditura o assito</t>
  </si>
  <si>
    <t>F28</t>
  </si>
  <si>
    <t>in ardesia: acquisto</t>
  </si>
  <si>
    <t>F29</t>
  </si>
  <si>
    <t>in ardesia: posa in opera</t>
  </si>
  <si>
    <t>F30</t>
  </si>
  <si>
    <t>in ardesia: piccola orditura</t>
  </si>
  <si>
    <t>F31</t>
  </si>
  <si>
    <t>in piode di beola se prescritto: acquisto</t>
  </si>
  <si>
    <t>q</t>
  </si>
  <si>
    <t>F32</t>
  </si>
  <si>
    <t>in piode di beola se prescritto: posa in opera</t>
  </si>
  <si>
    <t>F33</t>
  </si>
  <si>
    <t>in piode di beola: orditura larice tondo o squadrato</t>
  </si>
  <si>
    <t>F34</t>
  </si>
  <si>
    <t>in piode di beola: posa orditura</t>
  </si>
  <si>
    <t>F35</t>
  </si>
  <si>
    <t>Grossa orditura in legno, in opera:</t>
  </si>
  <si>
    <t>F36</t>
  </si>
  <si>
    <t>Canali di gronda, in opera compreso ogni onere:</t>
  </si>
  <si>
    <t>F37</t>
  </si>
  <si>
    <t>di ferro zincato od in PVC</t>
  </si>
  <si>
    <t>F38</t>
  </si>
  <si>
    <t>di rame</t>
  </si>
  <si>
    <t>F39</t>
  </si>
  <si>
    <t>Tubi per pluviali, canne di ventilazione e simili di sezione media cm 10, in opera, compresi pezzi speciali, saldature, cravatte di ferro, opere murarie ed ogni onere:</t>
  </si>
  <si>
    <t>F40</t>
  </si>
  <si>
    <t>di ferro zincato o in PVC</t>
  </si>
  <si>
    <t>F41</t>
  </si>
  <si>
    <t>F42</t>
  </si>
  <si>
    <t>Faldale, compreso gli oneri delle saldature, graffature, delle opere murarie, in opera:</t>
  </si>
  <si>
    <t>F43</t>
  </si>
  <si>
    <t>in lamiera zincata</t>
  </si>
  <si>
    <t>F44</t>
  </si>
  <si>
    <t>rame</t>
  </si>
  <si>
    <t>F45</t>
  </si>
  <si>
    <t>Acquisto e posa in opera di controsoffittatura:</t>
  </si>
  <si>
    <t>G)  IMPERMEABILIZZAZIONE E COIBENTAZIONE</t>
  </si>
  <si>
    <t>G1</t>
  </si>
  <si>
    <t>Impermeabilizzazione di coperture piane o inclinate con strati d'asfalto, o con spalmatura di bitume e cartone catramato:</t>
  </si>
  <si>
    <t>G2</t>
  </si>
  <si>
    <t>con 1 strato</t>
  </si>
  <si>
    <t>G3</t>
  </si>
  <si>
    <t>con 3 strati</t>
  </si>
  <si>
    <t>G4</t>
  </si>
  <si>
    <t>Impermeabilizzazione di superfici piane o inclinate con guaina al poliestere compreso ogni onere in opera:</t>
  </si>
  <si>
    <t>G5</t>
  </si>
  <si>
    <t>spessore 1 mm</t>
  </si>
  <si>
    <t>G6</t>
  </si>
  <si>
    <t>spessore 2 mm</t>
  </si>
  <si>
    <t>G7</t>
  </si>
  <si>
    <t>Isolamento termico di superfici dello spessore minimo di 3 cm, compreso ogni onere:</t>
  </si>
  <si>
    <t>G8</t>
  </si>
  <si>
    <t>in fibra di vetro</t>
  </si>
  <si>
    <t>G9</t>
  </si>
  <si>
    <t>in pannello isolante in poliuretano o similare</t>
  </si>
  <si>
    <t>G10</t>
  </si>
  <si>
    <t>Verniciatura con resine epossidiche per alimentari:</t>
  </si>
  <si>
    <t>G11</t>
  </si>
  <si>
    <t>Verniciatura a base di resine epossidiche o acriliche bicomponenti compatibili con attività del settore alimentare, fornite ed applicate sulle superfici interne di pareti, soffitti, strutture in cls o in ferro, tubature ecc., con applicazione eseguita a pennello, rullo o a spruzzo, in due mani, compreso la pulizia delle superfici da trattare, mano di fondo, ponteggi ed ogni altro onere accessorio</t>
  </si>
  <si>
    <t>G12</t>
  </si>
  <si>
    <t>Vetrificazione di superfici in calcestruzzo:</t>
  </si>
  <si>
    <t>G13</t>
  </si>
  <si>
    <t>Vetrificazione di superfici in calcestruzzo a contatto con liquidi alimentari o corrosivi (acidi, sali, basici, ecc..) realizzata mediante trattamento a più mani di resine epossidiche o poliesteri o in miscela anche con altri componenti per uno spessore minimo non inferiore a mm 1,3 / 1,5; finitura tipo Gelcoat alimentare, in opera compreso ogni onere e magistero per l'esecuzione a perfetta regola d'arte</t>
  </si>
  <si>
    <t>H)  INTONACI</t>
  </si>
  <si>
    <t>Gli intonaci vanno computati vuoto per pieno, con fori di porte e finestre fino alla luce di m² 4 a compenso dell'onere per la rifinitura dell'imbotto. La lavorazione a paramano puo essere compensata con il prezzo dell'intonaco.</t>
  </si>
  <si>
    <t>H1</t>
  </si>
  <si>
    <t>Intonaco grezzo o rustico per interni ed esterni, costituito da un primo strato di rinzaffo e da un secondo strato frattazzato rustico; compreso ogni onere e magistero:</t>
  </si>
  <si>
    <t>H2</t>
  </si>
  <si>
    <t>Intonaco civile liscio per interni ed esterni a 3 strati, con arricciatura di malta comune, idraulica o bastarda, su rinzaffo, compreso ogni onere e magistero:</t>
  </si>
  <si>
    <t>H3</t>
  </si>
  <si>
    <t>Intonaco con vetrificazione per pareti interne, rette o curve di serbatoi, vasche, recipienti in genere a qualsiasi altezza o profondità, compreso ogni onere:</t>
  </si>
  <si>
    <t>H4</t>
  </si>
  <si>
    <t>Sabbiatura a secco oppure idrosabbiatura di superfici con sabbia silicea, incluse le protezioni e gli eventuali ponteggi, su pietre, rivestimenti in cotto e murature facciavista; inclusa la ripresa di consolidante protettivo, compresa la pulizia e lo sgombero dei detriti ed ogni onere per l'esecuzione a perfetta regola d'arte. Le superfici vanno computate vuoto per pieno, dedotti i vuoti da non proteggere superiori a m² 4</t>
  </si>
  <si>
    <t>H5</t>
  </si>
  <si>
    <t>Cappotto termico in pannelli di polistirene espanso con spessore minimo di 30 mm, comprensivo di collante, rete di armatura, sagome, tasselli di fissaggio e intonaco di finitura</t>
  </si>
  <si>
    <t>I)  SOTTOFONDI, PAVIMENTI, RIVESTIMENTI</t>
  </si>
  <si>
    <t>I1</t>
  </si>
  <si>
    <t>Sottofondo di pavimento in vespaio di pietrame assestato, compreso il compianamento delle superfici:</t>
  </si>
  <si>
    <t>I2</t>
  </si>
  <si>
    <t>Soletta areata realizzata con moduli preformati in materiale plastico a forma di igloo comprensiva di sottofondo in calcestruzzo (magrone) per la formazione del piano di posa di spessore minimo 5 cm, fornitura e posa in opera dei moduli e di successiva gettata in c.l.s. per il riempimento dei vuoti e per la realizzazione della soletta superiore di spessore minimo cm 8 armata con rete elettro-saldata, in opera</t>
  </si>
  <si>
    <t>I3</t>
  </si>
  <si>
    <t>per impiego di moduli fino ad un'altezza di 30 cm:</t>
  </si>
  <si>
    <t>I4</t>
  </si>
  <si>
    <t>per impiego di moduli con un'altezza superiore a 30 cm:</t>
  </si>
  <si>
    <t>I5</t>
  </si>
  <si>
    <t>Massetto in malta di calce idraulica mista a pietrisco battuto, o in calcestruzzo di cemento a q 2,00 dello spessore di cm 5,00:</t>
  </si>
  <si>
    <t>I6</t>
  </si>
  <si>
    <t>Pavimento in battuto di cemento costituito da uno strato di calcestruzzo dello spessore minimo di cm 15, armato con rete elettro - saldata, compresa lisciatura a cemento puro, escluso sottostante vespaio:</t>
  </si>
  <si>
    <t>I7</t>
  </si>
  <si>
    <t>Pavimento come alla voce I I6 ma con finiture al quarzo:</t>
  </si>
  <si>
    <t>I8</t>
  </si>
  <si>
    <t>Pavimento in piastrelle di qualsiasi natura, compresi letto di malta fina e connessione dei giunti in cemento:</t>
  </si>
  <si>
    <t>I9</t>
  </si>
  <si>
    <t>Pavimento come alla voce I I6, in grès:</t>
  </si>
  <si>
    <t>I10</t>
  </si>
  <si>
    <t>Zoccolino battiscopa dell'altezza di cm 7,5:</t>
  </si>
  <si>
    <t>I11</t>
  </si>
  <si>
    <t>Rivestimento di pareti con piastrelle bianche o colorate, di buona scelta, compresi letto di malta di cemento ed ogni onere, in opera compresi i pezzi speciali:</t>
  </si>
  <si>
    <t>I12</t>
  </si>
  <si>
    <t>Lastre di marmo o pietra a superficie levigata per gradini, soglie, ecc. compresi gli occorrenti tagli in muratura, gli spigoli arrotondati ed ogni onere, fornite e poste in opera:</t>
  </si>
  <si>
    <t>I13</t>
  </si>
  <si>
    <t>Pavimento in masselli autobloccanti di cls vibrocompresso dello spessore minimo di 40 mm, in opera a secco su letto di sabbia compreso nel prezzo</t>
  </si>
  <si>
    <t>I14</t>
  </si>
  <si>
    <t>Pavimento in legno laminato, spessore 8-10 mm, incollato o flottante su sottofondo preesistente, compreso eventuale tappetino di posa. Finito, in opera.</t>
  </si>
  <si>
    <t>I15</t>
  </si>
  <si>
    <t>Pavimento in legno prefinito, spessore 10-15 mm(di cui strato nobile 3 mm minimo), incollato o flottante su sottofondo preesistente, compreso eventuale tappetino di posa. Finito, in opera</t>
  </si>
  <si>
    <t>I16</t>
  </si>
  <si>
    <t>Pavimento in legno massello, spessore minimo 20 mm, con tavole inchiodate su megatelli (compresi). Finito, in opera, comprese levigatura e verniciatura.m</t>
  </si>
  <si>
    <t>L)  SERRAMENTI</t>
  </si>
  <si>
    <t xml:space="preserve">I serramenti di porte e finestre vanno computati secondo la luce netta del foro.   </t>
  </si>
  <si>
    <t>L1</t>
  </si>
  <si>
    <t>Porta in legno per stalle, fienili, magazzini, ecc. ad 1 o più partite, completa di cerniere, paletti e serrature, verniciatura ed ogni onere, in opera:</t>
  </si>
  <si>
    <t xml:space="preserve">  </t>
  </si>
  <si>
    <t>L2</t>
  </si>
  <si>
    <t>Porta in ferro per stalle, magazzini, ecc. , completa di accessori e verniciatura, compreso ogni onere, in opera:</t>
  </si>
  <si>
    <t>L3</t>
  </si>
  <si>
    <t>Portoni metallici scorrevoli su guide a pavimento, eseguiti con profili scatolari lavorati a riquadri o a pannelli interi, completi di tutti gli accessori (guide a murare, rulli, ruote, serrature, maniglie, guarnizioni di battuta) in opera:</t>
  </si>
  <si>
    <t>L4</t>
  </si>
  <si>
    <t>in acciaio</t>
  </si>
  <si>
    <t>L5</t>
  </si>
  <si>
    <t>in acciaio zincato</t>
  </si>
  <si>
    <t>L6</t>
  </si>
  <si>
    <t>in alluminio anodizzato</t>
  </si>
  <si>
    <t>L7</t>
  </si>
  <si>
    <t>sovrapprezzo per inserimento di porta pedonale</t>
  </si>
  <si>
    <t>L8</t>
  </si>
  <si>
    <t>Portoni metallici scorrevoli  coibentati su guide a pavimento, costituiti da un'intelaiatura in profili scatolari metallici, lavorati a riquadri o a pannelli interi, con tamponamento in pannelli di spessore non inferiore a 40 mm, completi di tutti gli accessori (guide a murare, rulli, ruote, serrature, maniglie, guarnizioni di battuta) in opera:</t>
  </si>
  <si>
    <t>L9</t>
  </si>
  <si>
    <t>L10</t>
  </si>
  <si>
    <t>L11</t>
  </si>
  <si>
    <t>cad</t>
  </si>
  <si>
    <t>L12</t>
  </si>
  <si>
    <t>Porta basculante in lamiera zincata, completa di ogni accessorio, posa in opera ed ogni altro onere:</t>
  </si>
  <si>
    <t>L13</t>
  </si>
  <si>
    <t>Portoncino esterno in legno, in PVC od in alluminio anodizzato,  completo di accessori, posa in opera ed ogni altro onere:</t>
  </si>
  <si>
    <t>L14</t>
  </si>
  <si>
    <t>Porta interna in legno o  PVC tamburata completa di telaio con guarnizione e di tutti gli accessori, posa in opera ed ogni altro onere:</t>
  </si>
  <si>
    <t>L15</t>
  </si>
  <si>
    <t>Serramento in legno, PVC od alluminio anodizzato, completo di ogni accessorio di funzionamento, vetrocamere a norma, posa in opera ed ogni onere:</t>
  </si>
  <si>
    <t>L16</t>
  </si>
  <si>
    <t>Chiusure esterne tipo persiana o antone a doghe, in legno, in PVC o alluminio anodizzato, complete di ferramenta, posa in opera ed ogni altro onere:</t>
  </si>
  <si>
    <t>L17</t>
  </si>
  <si>
    <t>Tapparella avvolgibile per porte - finestre, completa dei normali accessori fra cui il cassonetto copri - rullo, compreso ogni onere, in opera:</t>
  </si>
  <si>
    <t>L18</t>
  </si>
  <si>
    <t>Serramento per porte e finestre ad 1 o più partite, in profilato di ferro zincato o simili, completo di ogni accessorio e vetri, in opera:</t>
  </si>
  <si>
    <t>L19</t>
  </si>
  <si>
    <t>Serramento tipo wasistas per finestra, per stalle, magazzini, ecc. completo di vetri, verniciatura ed ogni onere, in opera:</t>
  </si>
  <si>
    <t>L20</t>
  </si>
  <si>
    <t>in ferro zincato</t>
  </si>
  <si>
    <t>L21</t>
  </si>
  <si>
    <t>in alluminio anodizzato o PVC</t>
  </si>
  <si>
    <t>L22</t>
  </si>
  <si>
    <t>Porte antincendio in lamiera d'acciaio a doppio pannello con isolante termico, idrofugo, completa di serratura e maniglia, controtelaio con zanche, cerniera con mola regolabile per la chiusura automatica e profilo di guarnizione antifumo; con certificato di omologazione per resistenza al fuoco nelle seguenti classi e misure</t>
  </si>
  <si>
    <t>L23</t>
  </si>
  <si>
    <t>REI 60 ad un battente cm 80x210</t>
  </si>
  <si>
    <t>L24</t>
  </si>
  <si>
    <t>REI 60 ad un battente cm 90x210</t>
  </si>
  <si>
    <t>L25</t>
  </si>
  <si>
    <t>REI 60 ad un battente cm 100x210</t>
  </si>
  <si>
    <t>L26</t>
  </si>
  <si>
    <t>REI 60 ad un battente cm 120x210</t>
  </si>
  <si>
    <t>L27</t>
  </si>
  <si>
    <t>REI 60 a due battenti cm 120x210</t>
  </si>
  <si>
    <t>L28</t>
  </si>
  <si>
    <t>REI 60 a due battenti cm 140x210</t>
  </si>
  <si>
    <t>L29</t>
  </si>
  <si>
    <t>REI 60 a due battenti cm 160x210</t>
  </si>
  <si>
    <t>L30</t>
  </si>
  <si>
    <t>REI 60 a due battenti cm 180x210</t>
  </si>
  <si>
    <t>L31</t>
  </si>
  <si>
    <t>REI 60 a due battenti cm 200x210</t>
  </si>
  <si>
    <t>L32</t>
  </si>
  <si>
    <t>REI 120 ad un battente cm 80x210</t>
  </si>
  <si>
    <t>L33</t>
  </si>
  <si>
    <t>REI 120 ad un battente cm 90x210</t>
  </si>
  <si>
    <t>L34</t>
  </si>
  <si>
    <t>REI 120 ad un battente cm 100x210</t>
  </si>
  <si>
    <t>L35</t>
  </si>
  <si>
    <t>REI 120 ad un battente cm 120x210</t>
  </si>
  <si>
    <t>L36</t>
  </si>
  <si>
    <t>REI 120 a due battenti cm 120x210</t>
  </si>
  <si>
    <t>L37</t>
  </si>
  <si>
    <t>REI 120 a due battenti cm 140x210</t>
  </si>
  <si>
    <t>L38</t>
  </si>
  <si>
    <t>REI 120 a due battenti cm 160x210</t>
  </si>
  <si>
    <t>L39</t>
  </si>
  <si>
    <t>REI 120 a due battenti cm 180x210</t>
  </si>
  <si>
    <t>L40</t>
  </si>
  <si>
    <t>REI 120 a due battenti cm 200x210</t>
  </si>
  <si>
    <t>L41</t>
  </si>
  <si>
    <t>Sovrapprezzo all'articolo I L22 per porte antincendio complete di oblò vetrato delle dimensioni di cm 30x40 o del diametro di cm 40</t>
  </si>
  <si>
    <t>L42</t>
  </si>
  <si>
    <t>Con vetro REI 60</t>
  </si>
  <si>
    <t>L43</t>
  </si>
  <si>
    <t>Con vetro REI 120</t>
  </si>
  <si>
    <t>M)  LAVORI IN FERRO</t>
  </si>
  <si>
    <t>M1</t>
  </si>
  <si>
    <t>Ringhiere complete di corrimano, cancellate in ferro a spartiti geometrici, semplici, comprese ogni lavorazione e verniciatura, in opera:</t>
  </si>
  <si>
    <t>M2</t>
  </si>
  <si>
    <t>Fornitura e posa in opera di ferro lavorato per formazione di, grigliati, coperture di pozzetti, telai per paratoie, ecc. compresa verniciatura con doppia mano di vernice e previa mano di antiruggine:</t>
  </si>
  <si>
    <t>M3</t>
  </si>
  <si>
    <t>Fornitura e montaggio di carpenteria metallica per coperture, tettoie e simili (tralicci portanti, capriate, correnti, ecc.), travi di qualunque sezione, architravi, compresi verniciatura e ogni onere di lavorazione ed accessorio, in opera:</t>
  </si>
  <si>
    <t>M4</t>
  </si>
  <si>
    <t>Fornitura e montaggio di carpenteria metallica per coperture come alla voce I M3 ma con strutture zincate:</t>
  </si>
  <si>
    <t>N)  IMPIANTI VARI</t>
  </si>
  <si>
    <t>N1</t>
  </si>
  <si>
    <t>IMPIANTO IDRO-SANITARIO</t>
  </si>
  <si>
    <t>L'impianto dovrà essere eseguito da ditta specializzata nel rispetto della normativa vigente. Il costo è da valutarsi tramite un dettagliato preventivo che presenti l'elenco analitico delle singole voci che lo compongono, da presentare contestualmente al progetto generale dei lavori. In sede di rendicontazione finale dovrà essere prodotta la fattura originale quietanzata o copia autentica dell'impresa esecutrice.</t>
  </si>
  <si>
    <t>N2</t>
  </si>
  <si>
    <t>IMPIANTO DI RISCALDAMENTO</t>
  </si>
  <si>
    <t>N3</t>
  </si>
  <si>
    <t>Canne fumarie con dimensione minima (lato o diametro) di cm 20, compreso assistenza muraria ed ogni onere, in opera:</t>
  </si>
  <si>
    <t>N4</t>
  </si>
  <si>
    <t>Testa di camino per canna fumaria:</t>
  </si>
  <si>
    <t>N5</t>
  </si>
  <si>
    <t>IMPIANTI ELETTRICI</t>
  </si>
  <si>
    <t>O)  SCARICHI E FOGNATURE</t>
  </si>
  <si>
    <t>O1</t>
  </si>
  <si>
    <t>Fognoli in tubi di cemento pressato, forniti e posti in opera con giunti connessi con malta di cemento, su massetto di calcestruzzo di cm 10, compresi rinfianchi, scavo, rinterro ed ogni altro onere:</t>
  </si>
  <si>
    <t>O2</t>
  </si>
  <si>
    <t>diametro interno cm 15</t>
  </si>
  <si>
    <t>O3</t>
  </si>
  <si>
    <t>diametro interno cm 20</t>
  </si>
  <si>
    <t>O4</t>
  </si>
  <si>
    <t>diametro interno cm 30</t>
  </si>
  <si>
    <t>O5</t>
  </si>
  <si>
    <t>diametro interno cm 40</t>
  </si>
  <si>
    <t>O6</t>
  </si>
  <si>
    <t>Fornitura e posa in opera di tubi in PVC per fognature, su massetto di calcestruzzo di cm 7 compresi collari, sigillature, pezzi speciali ed ogni accessorio, compresi scavo, rinterro ed ogni altro onere:</t>
  </si>
  <si>
    <t>O7</t>
  </si>
  <si>
    <t>diametro esterno mm 63</t>
  </si>
  <si>
    <t>O8</t>
  </si>
  <si>
    <t>diametro esterno mm 80</t>
  </si>
  <si>
    <t>O9</t>
  </si>
  <si>
    <t>diametro esterno mm 100</t>
  </si>
  <si>
    <t>O10</t>
  </si>
  <si>
    <t>diametro esterno mm 125</t>
  </si>
  <si>
    <t>O11</t>
  </si>
  <si>
    <t>diametro esterno mm 160</t>
  </si>
  <si>
    <t>O12</t>
  </si>
  <si>
    <t>diametro esterno mm 200</t>
  </si>
  <si>
    <t>O13</t>
  </si>
  <si>
    <t>Fossa biologica prefabbricata, completa di fondo e coperchio, compresi sottofondo in calcestruzzo di spessore cm 20, collegamenti, pezzi speciali, scavo, rinterro ed ogni onere, funzionante in opera, di capacità utile fino a litri 1.000:</t>
  </si>
  <si>
    <t>O14</t>
  </si>
  <si>
    <t>Pozzetti prefabbricati in calcestruzzo di cemento per scarico di acque piovane o luride, di dimensioni minime esterne cm 50 x 50, compresi scavo, rinterro, collegamento alle condotte in afflusso e deflusso ed ogni onere, in opera:</t>
  </si>
  <si>
    <t>O15</t>
  </si>
  <si>
    <t xml:space="preserve">Fornitura e posa in opera di canalette prefabbricate in calcestruzzo con griglia di copertura, compreso lo scavo, la formazione del letto di posa, la sigillatura degli elementi, il rinfianco in calcestruzzo, il collegamento alle condotte di deflusso ed ogni altro onere per dare il lavoro finito a perfetta regola d'arte: </t>
  </si>
  <si>
    <t>O16</t>
  </si>
  <si>
    <t>dimensione 100 mm di larghezza interna</t>
  </si>
  <si>
    <t>O17</t>
  </si>
  <si>
    <t>dimensioni 150 mm di larghezza interna</t>
  </si>
  <si>
    <t>O18</t>
  </si>
  <si>
    <t>dimensioni 200 mm di larghezza interna</t>
  </si>
  <si>
    <t>O19</t>
  </si>
  <si>
    <t>Fornitura e posa in opera di tubazione in PEAD strutturato di tipo corrugato per codotte di scarico, realizzata a doppia parete, con parete interna liscia e corrugata esternamente, rispondente alle prescrizioni della norma UNI EN 13476 ed alla UNI EN-ISO 9969, rigidezza circonferenziale SN=4KN/mq, compresa la giunzione di testa o manicotto esterno con relative guarnizioni di tenuta, compreso lo scavo, la posa in opera, il rinterro ed ogni accessorio e lavoro per dare l'opera perfettamente ultimata a regola d'arte.</t>
  </si>
  <si>
    <t>O20</t>
  </si>
  <si>
    <t>O21</t>
  </si>
  <si>
    <t>O22</t>
  </si>
  <si>
    <t>O23</t>
  </si>
  <si>
    <t>diametro esterno mm 250</t>
  </si>
  <si>
    <t>O24</t>
  </si>
  <si>
    <t>diametro esterno mm 300/315</t>
  </si>
  <si>
    <t>O25</t>
  </si>
  <si>
    <t>diametro esterno mm 400</t>
  </si>
  <si>
    <t>O26</t>
  </si>
  <si>
    <t>diametro esterno mm 500</t>
  </si>
  <si>
    <t>O27</t>
  </si>
  <si>
    <t>diametro esterno mm 630</t>
  </si>
  <si>
    <t>P)  LAVORI DA DECORATORE</t>
  </si>
  <si>
    <t>Le tinteggiature vanno computate vuoto per pieno, con fori di porte e finestre fino alla luce di m² 4 a compenso dell'onere per la rifinitura dell'imbotto.</t>
  </si>
  <si>
    <t>P1</t>
  </si>
  <si>
    <t>Tinteggiatura per pareti interne o soffitti, compreso ogni onere:</t>
  </si>
  <si>
    <t xml:space="preserve">    </t>
  </si>
  <si>
    <t>P2</t>
  </si>
  <si>
    <t>Tinteggiatura per pareti esterne, compreso ogni onere:</t>
  </si>
  <si>
    <t>Q) LAVORI IN LEGNO</t>
  </si>
  <si>
    <t>Q1</t>
  </si>
  <si>
    <t>Scala o ballatoio in legno esclusa ringhiera, larghezza minima di 1 metro, ogni altro onere compreso:</t>
  </si>
  <si>
    <t>Q2</t>
  </si>
  <si>
    <t>Ringhiera in legno, compresa verniciatura a tre mani una delle quali di impregnante:</t>
  </si>
  <si>
    <t>Q3</t>
  </si>
  <si>
    <t>Rivestimento con perline in legno, spessore minimo cm 2,00, compreso posa, profili, verniciatura e ogni altro onere:</t>
  </si>
  <si>
    <t>Q4</t>
  </si>
  <si>
    <t>Controsoffittatura con perline in legno, spessore minimo cm 2,00, compreso listelli posa, profili, verniciatura e ogni altro onere:</t>
  </si>
  <si>
    <t>II</t>
  </si>
  <si>
    <t>ATTREZZATURE</t>
  </si>
  <si>
    <t>A) CUCCETTE</t>
  </si>
  <si>
    <t>Cuccetta interna, completa di bandiera da 2   e tubo educatore da 1  ¼, completa, in opera (vuota)</t>
  </si>
  <si>
    <t>Cuccetta esterna, completa di bandiera da 2   e tubo educatore da 1  ¼, copertura con pannelli, completa, in opera (vuota)</t>
  </si>
  <si>
    <t>Materasso per cuccette (BLISTER)</t>
  </si>
  <si>
    <t>Tappeto in gomma, spessore minimo 17 mm</t>
  </si>
  <si>
    <t>POSTE</t>
  </si>
  <si>
    <t>Tipo Lombardia</t>
  </si>
  <si>
    <t>Tipo Piemonte</t>
  </si>
  <si>
    <t>Tipo Olanda</t>
  </si>
  <si>
    <t>B) AUTOCATTURANTI E BATTIFIANCHI</t>
  </si>
  <si>
    <t>Auotocatturanti da 1  o 1  ¼ (per animali adulti, per rimonta o salvavita)</t>
  </si>
  <si>
    <t>Battifianco fineposta o interposta</t>
  </si>
  <si>
    <t>Battifianco da 2   per cuccette</t>
  </si>
  <si>
    <t>C) MANGIATOIE</t>
  </si>
  <si>
    <t>in cemento armato</t>
  </si>
  <si>
    <t>in cemento armato con rivestimento in acciaio inox</t>
  </si>
  <si>
    <t>Portarullo per sale</t>
  </si>
  <si>
    <t>D) ABBEVERATOI</t>
  </si>
  <si>
    <t>in calcestruzzo con tazzetta</t>
  </si>
  <si>
    <t>in acciaio inox ribaltabili da cm 100</t>
  </si>
  <si>
    <t>Antigelo completo</t>
  </si>
  <si>
    <t>E) ATTREZZATURE VARIE PER STALLA</t>
  </si>
  <si>
    <t>Gruppo ventilatore completo</t>
  </si>
  <si>
    <t>Vasca lavapiedi in acciaio inox, capacità lt 150</t>
  </si>
  <si>
    <t>Cunetta di scolo di larghezza cm 40, formata da platea e  doppio cordolo in calcestruzzo, finita, in opera</t>
  </si>
  <si>
    <t>F) PAVIMENTI, RASTRELLIERE E RECINZIONI</t>
  </si>
  <si>
    <t>Pavimento fessurato (grigliato) in pannelli prefabbricati (spessore 30 cm), compresa la formazione del letto di posa, finito in opera:</t>
  </si>
  <si>
    <t>Rastrelliera a ritti registrabili verticali da 1  ¼, h 150, in opera</t>
  </si>
  <si>
    <t>Chiudenda palificata con rete metallica zincata (altezza minima cm 150), in opera - se realizzata in tre ordini di filo zincato, il prezzo dovrà essere ridotto del 15%-</t>
  </si>
  <si>
    <t>Recinto a 3 tubi orizzontali da 1  ¼ con montanti in IPE da 100 zincati o altro, in opera</t>
  </si>
  <si>
    <t>Cancello costituito da 3 tubi orizzontali da 2", altezza minima cm 110, in opera</t>
  </si>
  <si>
    <t>Cancello per separazione box a 4 barre orizzontali da 2" e barre piccole interne verticali, in opera</t>
  </si>
  <si>
    <t>Recinto per bestiame in legno di essenza forte con idoneo trattamento protettivo, diametro dei piantoni verticali 12-15 cm,  due o più traverse orizzontali diametro 10 cm, giunzioni con viti e bulloni, in opera</t>
  </si>
  <si>
    <t>G) ATTREZZATURE PER APICOLTURA</t>
  </si>
  <si>
    <t>Arnia da nomadismo a cubo, con telaini, completa, con fondo antivarroa</t>
  </si>
  <si>
    <t>III</t>
  </si>
  <si>
    <t>IRRIGAZIONE</t>
  </si>
  <si>
    <t>A) MANUFATTI E ATTREZZATURE IRRIGUE</t>
  </si>
  <si>
    <t>Scavo in galleria in terreno di qualsiasi natura e consistenza, senza esclusioni, eseguito con qualsiasi mezzo, compresi l'impiego di robuste armature, l'aggottamento delle acque, l'illuminazione e l'areazione della galleria, il trasporto delle materie scavate a rifiuto e ogni altro onere:</t>
  </si>
  <si>
    <t xml:space="preserve">Formazione di elevato arginale con materiali idonei provenienti da cave di prestito aperte ed esercite a cura e spese dell'impresa, compresi la regolarizzazione delle scarpate ed ogni onere: </t>
  </si>
  <si>
    <t xml:space="preserve">Lisciatura semplice di platea di canale a muratura fresca con spolvero di cemento puro tipo 325 in ragione di 5 kg/m² </t>
  </si>
  <si>
    <t>Canalizzazione eseguita con mezzi - tubi di cemento con giunto semplice a dente, in opera, compresi scavo e rinterro, sigillature delle giunzioni, (eventuale rinfianco e piano d'appoggio in cls da conteggiarsi a parte) con diametro interno di:</t>
  </si>
  <si>
    <t>diam cm 30</t>
  </si>
  <si>
    <t>diam cm 40</t>
  </si>
  <si>
    <t>diam cm 50</t>
  </si>
  <si>
    <t>diam cm 60</t>
  </si>
  <si>
    <t>Canalizzazione eseguita con tubo di cemento con giunto semplice a dente, in opera, compresi scavo e rinterro, sigillature delle giunzioni, (eventuale rinfianco e piano d'appoggio in cls da conteggiarsi a parte) con diametro interno di:</t>
  </si>
  <si>
    <t>diam cm 70</t>
  </si>
  <si>
    <t>A15</t>
  </si>
  <si>
    <t>diam cm 80</t>
  </si>
  <si>
    <t>A16</t>
  </si>
  <si>
    <t>diam cm 90</t>
  </si>
  <si>
    <t>A17</t>
  </si>
  <si>
    <t>diam cm 100</t>
  </si>
  <si>
    <t>A18</t>
  </si>
  <si>
    <t>Canalizzazione eseguita in tubi autoportanti in cemento non armato, con giunto a bicchiere, compresi scavo, formazione del letto di posa, sigillatura dei giunti, guarnizioni, rinterro ed ogni altro onere, in opera, con diametro interno di:</t>
  </si>
  <si>
    <t>A19</t>
  </si>
  <si>
    <t>A20</t>
  </si>
  <si>
    <t>A21</t>
  </si>
  <si>
    <t>A22</t>
  </si>
  <si>
    <t>A23</t>
  </si>
  <si>
    <t>A24</t>
  </si>
  <si>
    <t>A25</t>
  </si>
  <si>
    <t>A26</t>
  </si>
  <si>
    <t>A27</t>
  </si>
  <si>
    <t>Fornitura e posa in opera di pozzetti prefabbricati compreso scavo, formazione del letto di posa, collegamento alle condotte di afflusso e deflusso, rinterro e ogni altro onere per dare il lavoro finito a perfetta regola d'arte, dimensionati secondo le tubazioni in cls con diametro interno di:</t>
  </si>
  <si>
    <t>A28</t>
  </si>
  <si>
    <t>a) diam cm 30</t>
  </si>
  <si>
    <t>A29</t>
  </si>
  <si>
    <t>b) diam cm 40</t>
  </si>
  <si>
    <t>A30</t>
  </si>
  <si>
    <t>c) diam cm 50 - 60</t>
  </si>
  <si>
    <t>A31</t>
  </si>
  <si>
    <t>d) diam cm 70 - 80</t>
  </si>
  <si>
    <t>A32</t>
  </si>
  <si>
    <t>Pozzetti di qualunque genere in conglomerato cementizio semplice od armato gettato in opera compreso ferro, casserature, scavo, rinterro e ogni altro onere per dare il lavoro finito a perfetta regola d'arte, dimensionati secondo le tubazioni in cls con diametro interno di:</t>
  </si>
  <si>
    <t>A33</t>
  </si>
  <si>
    <t>A34</t>
  </si>
  <si>
    <t>A35</t>
  </si>
  <si>
    <t>A36</t>
  </si>
  <si>
    <t>A37</t>
  </si>
  <si>
    <t>Fornitura e posa in opera di coperture carrabili in cls per pozzetti di cui alle voci III A27 e III A32:</t>
  </si>
  <si>
    <t>A38</t>
  </si>
  <si>
    <t>per pozzetto tipo a)</t>
  </si>
  <si>
    <t>A39</t>
  </si>
  <si>
    <t>per pozzetto tipo b)</t>
  </si>
  <si>
    <t>A40</t>
  </si>
  <si>
    <t>per pozzetto tipo c)</t>
  </si>
  <si>
    <t>A41</t>
  </si>
  <si>
    <t>per pozzetto tipo d)</t>
  </si>
  <si>
    <t>A42</t>
  </si>
  <si>
    <t>Fornitura e posa in opera di grigliati carrabili in metallo a copertura dei pozzetti di cui alle voci III A27 e III A32:</t>
  </si>
  <si>
    <t>A43</t>
  </si>
  <si>
    <t>A44</t>
  </si>
  <si>
    <t>A45</t>
  </si>
  <si>
    <t>A46</t>
  </si>
  <si>
    <t>A47</t>
  </si>
  <si>
    <t>Fornitura e posa in opera di paratoie complete di telaio per pozzetti di cui alle voci III A27 e III A32</t>
  </si>
  <si>
    <t>A48</t>
  </si>
  <si>
    <t>per pozzetto tipo a) e b)</t>
  </si>
  <si>
    <t>A49</t>
  </si>
  <si>
    <t>A50</t>
  </si>
  <si>
    <t>Fornitura e posa in opera di canalette prefabbricate in c.a.vibrato dosato a 400 kg/m³ di cemento tipo 425 in elementi monolitici da m 5 di lunghezza, con sella incorporata compresi lo scavo, la preparazione del fondo, l' eventuale basamento  in cls anche armato relativo ai punti di giunzione, il giunto di dilatazione con cordone di mastice bituminoso e anima di canapa o sigillatura degli elementi, la sagomatura ed inzeppatura delle sponde, gli elementi speciali per ferma e la derivazione e per bocchelli ed ogni altro onere compreso il trasporto al sito di posa:</t>
  </si>
  <si>
    <t>A51</t>
  </si>
  <si>
    <t>con sezione interna sino a m² 0,20</t>
  </si>
  <si>
    <t>A52</t>
  </si>
  <si>
    <t>con sezione interna sino a m² 0,25</t>
  </si>
  <si>
    <t>A53</t>
  </si>
  <si>
    <t>con sezione interna sino a m² 0,32</t>
  </si>
  <si>
    <t>A54</t>
  </si>
  <si>
    <t>con sezione interna sino a m² 0,40</t>
  </si>
  <si>
    <t>A55</t>
  </si>
  <si>
    <t>con sezione interna sino a m² 0,45</t>
  </si>
  <si>
    <t>A56</t>
  </si>
  <si>
    <t>con sezione interna sino a m² 0,55</t>
  </si>
  <si>
    <t>A57</t>
  </si>
  <si>
    <t>con sezione interna sino a m² 0,70</t>
  </si>
  <si>
    <t>A58</t>
  </si>
  <si>
    <t>con sezione interna sino a m² 0,85</t>
  </si>
  <si>
    <t>A59</t>
  </si>
  <si>
    <t>con sezione interna sino a m² 1,30</t>
  </si>
  <si>
    <t>A60</t>
  </si>
  <si>
    <t>con sezione interna sino a m² 1,70</t>
  </si>
  <si>
    <t>A61</t>
  </si>
  <si>
    <t>con sezione interna sino a m² 1,80</t>
  </si>
  <si>
    <t>A62</t>
  </si>
  <si>
    <t>Fornitura e posa in opera di canalette prefabbricate in c.a. vibrato dosato a 400 kg/m³ di cemento tipo 425 in elementi monolitici da m 2,5 di lunghezza, con sella incorporata compresi lo scavo, la preparazione del fondo, l' eventuale basamento in cls anche armato relativo ai punti di giunzione, il giunto di dilatazione con cordone di mastice bituminoso e anima di canapa o sigillatura degli elementi, la sagomatura ed inzeppatura delle sponde, gli elementi speciali per ferma e la derivazione e per bocchelli ed ogni altro onere compreso il trasporto al sito di posa:</t>
  </si>
  <si>
    <t>A63</t>
  </si>
  <si>
    <t>A64</t>
  </si>
  <si>
    <t>con sezione interna sino a m² 0,30</t>
  </si>
  <si>
    <t>A65</t>
  </si>
  <si>
    <t>con sezione interna sino a m² 0,60</t>
  </si>
  <si>
    <t>A66</t>
  </si>
  <si>
    <t>con sezione interna sino a m² 0,80</t>
  </si>
  <si>
    <t>A67</t>
  </si>
  <si>
    <t>con sezione interna sino a m² 1,00</t>
  </si>
  <si>
    <t>A68</t>
  </si>
  <si>
    <t>con sezione interna sino a m² 1,25</t>
  </si>
  <si>
    <t>A69</t>
  </si>
  <si>
    <t>con sezione interna sino a m² 1,50</t>
  </si>
  <si>
    <t>A70</t>
  </si>
  <si>
    <t>con sezione interna sino a m² 1,90</t>
  </si>
  <si>
    <t>A71</t>
  </si>
  <si>
    <t>con sezione interna sino a m² 2,20</t>
  </si>
  <si>
    <t>A72</t>
  </si>
  <si>
    <t>con sezione interna sino a m² 2,70</t>
  </si>
  <si>
    <t>A73</t>
  </si>
  <si>
    <t>Fornitura e posa in opera di canalette prefabbricate in c.a. vibrato dosato a 400 kg/m³ di cemento tipo 425 in elementi monolitici da m 1 di lunghezza, con sella incorporata compresi lo scavo, la preparazione del fondo, il giunto di dilatazione con cordone di mastice bituminoso e anima di canapa o sigillatura degli elementi, la sagomatura ed inzeppatura delle sponde, gli elementi speciali per ferma e la derivazione e per bocchelli ed ogni altro onere compreso il trasporto al sito di posa (eventuale basamento in conglomerato cementizio Rock&gt;250 kg/cmq armato con doppio strato di rete elettrosaldata da conteggiarsi a parte)</t>
  </si>
  <si>
    <t>A74</t>
  </si>
  <si>
    <t>con sezione interna sino a m² 0,75</t>
  </si>
  <si>
    <t>A75</t>
  </si>
  <si>
    <t>con sezione interna sino a m² 1,63</t>
  </si>
  <si>
    <t>A76</t>
  </si>
  <si>
    <t>con sezione interna sino a m² 2,00</t>
  </si>
  <si>
    <t>A77</t>
  </si>
  <si>
    <t>con sezione interna sino a m² 2,65</t>
  </si>
  <si>
    <t>A78</t>
  </si>
  <si>
    <t>Rivestimenti spondali di canali esistenti, riferiti ad una sponda, mediante fornitura e posa in opera di lastre prefabbricate con piede d'appoggio in c. a. v. di lunghezza sino a m. 2,5 compresi scavo, preparazione del fondo, fondazione in cls anche armato, sigillatura degli elementi, ed ogni altro onere;</t>
  </si>
  <si>
    <t>A79</t>
  </si>
  <si>
    <t>con altezza sino a m 1,50</t>
  </si>
  <si>
    <t>A80</t>
  </si>
  <si>
    <t>con altezza sino a m 1,60</t>
  </si>
  <si>
    <t>A81</t>
  </si>
  <si>
    <t>con altezza sino a m 1,80</t>
  </si>
  <si>
    <t>A82</t>
  </si>
  <si>
    <t>con altezza sino a m 2,00</t>
  </si>
  <si>
    <t>A83</t>
  </si>
  <si>
    <t>con altezza sino a m 2,20</t>
  </si>
  <si>
    <t>A84</t>
  </si>
  <si>
    <t>con altezza sino a m 2,50</t>
  </si>
  <si>
    <t>A85</t>
  </si>
  <si>
    <t>Rivestimenti spondali di canali esistenti, riferiti ad una sponda, mediante fornitura e posa in opera di lastre prefabbricate in c. a. v., di spessore non inferiore a cm 12, compresi scavo, preparazione del fondo, fondazione in cls anche armato, sigillatura degli elementi, ed ogni onere:</t>
  </si>
  <si>
    <t>A86</t>
  </si>
  <si>
    <t>con altezza sino a m 1,40</t>
  </si>
  <si>
    <t>A87</t>
  </si>
  <si>
    <t>A88</t>
  </si>
  <si>
    <t>A89</t>
  </si>
  <si>
    <t>A90</t>
  </si>
  <si>
    <t>Rivestimenti spondali di canali esistenti, riferiti ad una sponda, mediante fornitura e posa in opera di lastre prefabbricate in c. a. v., di spessore inferiore a cm 12, compresi scavo, preparazione del fondo, fondazione in cls anche armato, sigillatura degli elementi, ed ogni onere:</t>
  </si>
  <si>
    <t>A91</t>
  </si>
  <si>
    <t>con altezza sino a m 1,00</t>
  </si>
  <si>
    <t>A92</t>
  </si>
  <si>
    <t>con altezza sino a m 1,20</t>
  </si>
  <si>
    <t>A93</t>
  </si>
  <si>
    <t>A94</t>
  </si>
  <si>
    <t>A95</t>
  </si>
  <si>
    <t>Fornitura e posa di elementi scatolari prefabbricati in cemento armato vibrocompresso, adatti a sopportare carichi stradali di prima categoria, comprensiva di trasporto al sito di impiego, posa in opera su platea in calcestruzzo o letto in ciottoli e ghiaia, sigillatura tra gli elementi con guarnizione in resina di polietilene espanso completata con malta di cemento; compreso lo scavo di sbancamento, la formazione della platea di appoggio e la sovrastante soletta per la ripartizione dei carichi in conglomerato cementizio Rock&gt;250 kg/cmq armati con rete elettrosaldata ed ogni altro onere.</t>
  </si>
  <si>
    <t>A96</t>
  </si>
  <si>
    <t>con dimensioni interne 100*80 cm</t>
  </si>
  <si>
    <t>A97</t>
  </si>
  <si>
    <t>con dimensioni interne 120*100 cm</t>
  </si>
  <si>
    <t>A98</t>
  </si>
  <si>
    <t>con dimensioni interne 140*120 cm</t>
  </si>
  <si>
    <t>A99</t>
  </si>
  <si>
    <t>con dimensioni interne 160*100 cm</t>
  </si>
  <si>
    <t>A100</t>
  </si>
  <si>
    <t>con dimensioni interne 150*150 cm</t>
  </si>
  <si>
    <t>A101</t>
  </si>
  <si>
    <t>con dimensioni interne 200*100 cm</t>
  </si>
  <si>
    <t>A102</t>
  </si>
  <si>
    <t>con dimensioni interne 200*125 cm</t>
  </si>
  <si>
    <t>A103</t>
  </si>
  <si>
    <t>con dimensioni interne 200*150 cm</t>
  </si>
  <si>
    <t>A104</t>
  </si>
  <si>
    <t>con dimensioni interne 200*200 cm</t>
  </si>
  <si>
    <t>A105</t>
  </si>
  <si>
    <t>con dimensioni interne 250*100 cm</t>
  </si>
  <si>
    <t>A106</t>
  </si>
  <si>
    <t>con dimensioni interne 250*150 cm</t>
  </si>
  <si>
    <t>A107</t>
  </si>
  <si>
    <t>con dimensioni interne 250*200 cm</t>
  </si>
  <si>
    <t>A108</t>
  </si>
  <si>
    <t>con dimensioni interne 300*150 cm</t>
  </si>
  <si>
    <t>A109</t>
  </si>
  <si>
    <t>con dimensioni interne 300*200 cm</t>
  </si>
  <si>
    <t>A110</t>
  </si>
  <si>
    <t>con dimensioni interne 320*270 cm</t>
  </si>
  <si>
    <t>A111</t>
  </si>
  <si>
    <t>con dimensioni interne 400*220 cm</t>
  </si>
  <si>
    <t>A112</t>
  </si>
  <si>
    <t>Esecuzione di scogliere con massi di pietra naturale provenienti da cave aperte per conto dell'impresa</t>
  </si>
  <si>
    <t>A113</t>
  </si>
  <si>
    <t>di volume non inferiore a m³ 0,3 e di peso superiore a q 8, per gettate subacquee e alla rinfusa, per nuove difese o per completamento di quelle preesistenti, compresi le indennità di cava o di passaggio, la preparazione del fondo ed ogni altro onere per dare l'opera eseguita a regola d'arte:</t>
  </si>
  <si>
    <t>A114</t>
  </si>
  <si>
    <t>Esecuzione di scogliere come alla voce III A112, ma con massi sistemati in modo da ottenere la sagoma prescritta, compreso l'intasamento dei vani con materiale di risulta dagli scavi e/o fornito dall'impresa:</t>
  </si>
  <si>
    <t>A115</t>
  </si>
  <si>
    <t>Esecuzione di scogliere come alla voce III A112, ma con massi sistemati in modo da ottenere la sagoma prescritta, compreso l'intasamento dei vuoti in cls R'ck 200 in quantità non inferiore a m³ 0,25 con materiale di risulta dagli scavi e/o fornito dall'impresa:</t>
  </si>
  <si>
    <t>A116</t>
  </si>
  <si>
    <t>Fornitura e posa in opera di tubi saldati in acciaio dotati di rivestimento bituminoso normale e di giunto a bicchiere, compresi saldatura e fascia termoretraibile per il rivestimento delle giunzioni di linea, pezzi speciali, ed ogni altro onere per dare l'opera finita e funzionante. I tubi devono essere conformi alle vigenti prescrizioni tecniche. Lo scavo della trincea di allogamento delle condotte dovra essere conteggiato a parte solo per profondità di scavo superiore a cm 100. Per profondità inferiori lo scavo si intende già compreso nei prezzi sotto indicati. Per diametri nominali interni di:</t>
  </si>
  <si>
    <t>A117</t>
  </si>
  <si>
    <t>diam mm 50</t>
  </si>
  <si>
    <t>A118</t>
  </si>
  <si>
    <t>diam mm 65</t>
  </si>
  <si>
    <t>A119</t>
  </si>
  <si>
    <t>diam mm 80</t>
  </si>
  <si>
    <t>A120</t>
  </si>
  <si>
    <t>diam mm 100</t>
  </si>
  <si>
    <t>A121</t>
  </si>
  <si>
    <t>diam mm 125</t>
  </si>
  <si>
    <t>A122</t>
  </si>
  <si>
    <t>diam mm 150</t>
  </si>
  <si>
    <t>A123</t>
  </si>
  <si>
    <t>diam mm 200</t>
  </si>
  <si>
    <t>A124</t>
  </si>
  <si>
    <t>diam mm 250</t>
  </si>
  <si>
    <t>A125</t>
  </si>
  <si>
    <t>diam mm 300</t>
  </si>
  <si>
    <t>A126</t>
  </si>
  <si>
    <t>Fornitura e posa in opera di condotte in  "PVC" o "PVC Bi-Orientato", compresi il bauletto di posa di sabbia o terreno vagliato di protezione della tubazione, negli spessori prescritti dalle norme di posa indicate dalle ditte produttrici delle tubazioni, giunti, passanti, bout, curve, croci, te, riduzioni, la posa in opera degli idranti irrigui, prove di pressione ed ogni altro onere per dare le condotte eseguite a perfetta regola d'arte. Lo scavo della trincea di allogamento delle condotte dovrà essere conteggiato a parte solo per profondità di scavo superiore a cm 100. Per profondità inferiori lo scavo si intende già compreso nei prezzi sotto indicati:</t>
  </si>
  <si>
    <t>A127</t>
  </si>
  <si>
    <t>PVC-PN fino a 6 atm diametro esterno mm 63</t>
  </si>
  <si>
    <t>A128</t>
  </si>
  <si>
    <t>PVC-PN fino a 6 atm diametro esterno mm 75</t>
  </si>
  <si>
    <t>A129</t>
  </si>
  <si>
    <t>PVC-PN fino a 6 atm diametro esterno mm 90</t>
  </si>
  <si>
    <t>A130</t>
  </si>
  <si>
    <t>PVC-PN fino a 6 atm diametro esterno mm 110</t>
  </si>
  <si>
    <t>A131</t>
  </si>
  <si>
    <t>PVC-PN fino a 6 atm diametro esterno mm 125</t>
  </si>
  <si>
    <t>A132</t>
  </si>
  <si>
    <t>PVC-PN fino a 6 atm diametro esterno mm 140</t>
  </si>
  <si>
    <t>A133</t>
  </si>
  <si>
    <t>PVC-PN fino a 6 atm diametro esterno mm 160</t>
  </si>
  <si>
    <t>A134</t>
  </si>
  <si>
    <t>PVC-PN fino a 6 atm diametro esterno mm 180</t>
  </si>
  <si>
    <t>A135</t>
  </si>
  <si>
    <t>PVC-PN fino a 6 atm diametro esterno mm 200</t>
  </si>
  <si>
    <t>A136</t>
  </si>
  <si>
    <t>PVC-PN fino a 6 atm diametro esterno mm 225</t>
  </si>
  <si>
    <t>A137</t>
  </si>
  <si>
    <t>PVC-PN fino a 6 atm diametro esterno mm 250</t>
  </si>
  <si>
    <t>A138</t>
  </si>
  <si>
    <t>PVC-PN fino a 6 atm diametro esterno mm 280</t>
  </si>
  <si>
    <t>A139</t>
  </si>
  <si>
    <t>PVC-PN fino a 6 atm diametro esterno mm 315</t>
  </si>
  <si>
    <t>A140</t>
  </si>
  <si>
    <t>PVC-PN fino a 10 atm diametro esterno mm 63</t>
  </si>
  <si>
    <t>A141</t>
  </si>
  <si>
    <t>PVC-PN fino a 10 atm diametro esterno mm 75</t>
  </si>
  <si>
    <t>A142</t>
  </si>
  <si>
    <t>PVC-PN fino a 10 atm diametro esterno mm 90</t>
  </si>
  <si>
    <t>A143</t>
  </si>
  <si>
    <t>PVC-PN fino a 10 atm diametro esterno mm 110</t>
  </si>
  <si>
    <t>A144</t>
  </si>
  <si>
    <t>PVC-PN fino a 10 atm diametro esterno mm 125</t>
  </si>
  <si>
    <t>A145</t>
  </si>
  <si>
    <t>PVC-PN fino a 10 atm diametro esterno mm 140</t>
  </si>
  <si>
    <t>A146</t>
  </si>
  <si>
    <t>PVC-PN fino a 10 atm diametro esterno mm 160</t>
  </si>
  <si>
    <t>A147</t>
  </si>
  <si>
    <t>PVC-PN fino a 10 atm diametro esterno mm 180</t>
  </si>
  <si>
    <t>A148</t>
  </si>
  <si>
    <t>PVC-PN fino a 10 atm diametro esterno mm 200</t>
  </si>
  <si>
    <t>A149</t>
  </si>
  <si>
    <t>PVC-PN fino a 10 atm diametro esterno mm 225</t>
  </si>
  <si>
    <t>A150</t>
  </si>
  <si>
    <t>PVC-PN fino a 10 atm diametro esterno mm 250</t>
  </si>
  <si>
    <t>A151</t>
  </si>
  <si>
    <t>PVC-PN fino a 10 atm diametro esterno mm 280</t>
  </si>
  <si>
    <t>A152</t>
  </si>
  <si>
    <t>PVC-PN fino a 10 atm diametro esterno mm 315</t>
  </si>
  <si>
    <t>A153</t>
  </si>
  <si>
    <t>PVC-PN fino a 16 atm diametro esterno mm 63</t>
  </si>
  <si>
    <t>A154</t>
  </si>
  <si>
    <t>PVC-PN fino a 16 atm diametro esterno mm 75</t>
  </si>
  <si>
    <t>A155</t>
  </si>
  <si>
    <t>PVC-PN fino a 16 atm diametro esterno mm 90</t>
  </si>
  <si>
    <t>A156</t>
  </si>
  <si>
    <t>PVC-PN fino a 16 atm diametro esterno mm 110</t>
  </si>
  <si>
    <t>A157</t>
  </si>
  <si>
    <t>PVC-PN fino a 16 atm diametro esterno mm 125</t>
  </si>
  <si>
    <t>A158</t>
  </si>
  <si>
    <t>PVC-PN fino a 16 atm diametro esterno mm 140</t>
  </si>
  <si>
    <t>A159</t>
  </si>
  <si>
    <t>PVC-PN fino a 16 atm diametro esterno mm 160</t>
  </si>
  <si>
    <t>A160</t>
  </si>
  <si>
    <t>PVC-PN fino a 16 atm diametro esterno mm 180</t>
  </si>
  <si>
    <t>A161</t>
  </si>
  <si>
    <t>PN fino a 16 atm diametro esterno mm 200</t>
  </si>
  <si>
    <t>A162</t>
  </si>
  <si>
    <t>PVC Biorientato-PN 12,5 diam esterno mm 90</t>
  </si>
  <si>
    <t>A163</t>
  </si>
  <si>
    <t>PVC Biorientato-PN 12,5 diam esterno mm 110</t>
  </si>
  <si>
    <t>A164</t>
  </si>
  <si>
    <t>PVC Biorientato-PN 12,5 diam esterno mm 140</t>
  </si>
  <si>
    <t>A165</t>
  </si>
  <si>
    <t>PVC Biorientato-PN 12,5 diam esterno mm 160</t>
  </si>
  <si>
    <t>A166</t>
  </si>
  <si>
    <t>PVC Biorientato-PN 12,5 diam esterno mm 200</t>
  </si>
  <si>
    <t>A167</t>
  </si>
  <si>
    <t>PVC Biorientato-PN 12,5 diam esterno mm 250</t>
  </si>
  <si>
    <t>A168</t>
  </si>
  <si>
    <t>PVC Biorientato-PN 12,5 diam esterno mm 315</t>
  </si>
  <si>
    <t>A169</t>
  </si>
  <si>
    <t>PVC Biorientato-PN 12,5 diam esterno mm 400</t>
  </si>
  <si>
    <t>A170</t>
  </si>
  <si>
    <t>PVC Biorientato-PN 12,5 diam esterno mm 500</t>
  </si>
  <si>
    <t>A171</t>
  </si>
  <si>
    <t>PVC Biorientato-PN 16 diam esterno mm 90</t>
  </si>
  <si>
    <t>A172</t>
  </si>
  <si>
    <t>PVC Biorientato-PN 16 diam esterno mm 110</t>
  </si>
  <si>
    <t>A173</t>
  </si>
  <si>
    <t>PVC Biorientato-PN 16 diam esterno mm 140</t>
  </si>
  <si>
    <t>A174</t>
  </si>
  <si>
    <t>PVC Biorientato-PN 16 diam esterno mm 160</t>
  </si>
  <si>
    <t>A175</t>
  </si>
  <si>
    <t>PVC Biorientato-PN 16 diam esterno mm 200</t>
  </si>
  <si>
    <t>A176</t>
  </si>
  <si>
    <t>PVC Biorientato-PN 16 diam esterno mm 250</t>
  </si>
  <si>
    <t>A177</t>
  </si>
  <si>
    <t>PVC Biorientato-PN 16 diam esterno mm 315</t>
  </si>
  <si>
    <t>A178</t>
  </si>
  <si>
    <t>PVC Biorientato-PN 16 diam esterno mm 400</t>
  </si>
  <si>
    <t>A179</t>
  </si>
  <si>
    <t>PVC Biorientato-PN 16 diam esterno mm 500</t>
  </si>
  <si>
    <t>A180</t>
  </si>
  <si>
    <t>PVC Biorientato-PN 25 diam esterno mm 90</t>
  </si>
  <si>
    <t>A181</t>
  </si>
  <si>
    <t>PVC Biorientato-PN 25 diam esterno mm 110</t>
  </si>
  <si>
    <t>A182</t>
  </si>
  <si>
    <t>PVC Biorientato-PN 25 diam esterno mm 140</t>
  </si>
  <si>
    <t>A183</t>
  </si>
  <si>
    <t>PVC Biorientato-PN 25 diam esterno mm 160</t>
  </si>
  <si>
    <t>A184</t>
  </si>
  <si>
    <t>PVC Biorientato-PN 25 diam esterno mm 200</t>
  </si>
  <si>
    <t>A185</t>
  </si>
  <si>
    <t>PVC Biorientato-PN 25 diam esterno mm 250</t>
  </si>
  <si>
    <t>A186</t>
  </si>
  <si>
    <t>PVC Biorientato-PN 25 diam esterno mm 315</t>
  </si>
  <si>
    <t>A187</t>
  </si>
  <si>
    <t>PVC Biorientato-PN 25 diam esterno mm 400</t>
  </si>
  <si>
    <t>A188</t>
  </si>
  <si>
    <t>PVC Biorientato-PN 25 diam esterno mm 500</t>
  </si>
  <si>
    <t>A189</t>
  </si>
  <si>
    <t>Fornitura e posa in opera di condotte in PEAD compresi il bauletto di posa di sabbia o terreno vagliato di protezione della tubazione, negli spessori prescritti dalle norme di posa indicate dalle ditte produttrici delle tubazioni, giunti, passanti, bout, curve, croci, te, riduzioni, la posa in opera degli idranti irrigui, prove di pressione ed ogni altro onere per dare le condotte eseguite a perfetta regola d'arte. I tubi debbono essere conformi alle vigenti prescrizioni tecniche. Lo scavo della trincea di allogamento delle condotte dovra essere conteggiato a parte solo per profondità di scavo superiore a cm 100. Per profondità inferiori lo scavo si intende già compreso nei prezzi sotto indicati:</t>
  </si>
  <si>
    <t>A190</t>
  </si>
  <si>
    <t>PN fino a 6 atm diametro esterno mm 32</t>
  </si>
  <si>
    <t>A191</t>
  </si>
  <si>
    <t>PN fino a 6 atm diametro esterno mm 40</t>
  </si>
  <si>
    <t>A192</t>
  </si>
  <si>
    <t>PN fino a 6 atm diametro esterno mm 50</t>
  </si>
  <si>
    <t>A193</t>
  </si>
  <si>
    <t>PN fino a 6 atm diametro esterno mm 63</t>
  </si>
  <si>
    <t>A194</t>
  </si>
  <si>
    <t>PN fino a 6 atm diametro esterno mm 75</t>
  </si>
  <si>
    <t>A195</t>
  </si>
  <si>
    <t>PN fino a 6 atm diametro esterno mm 90</t>
  </si>
  <si>
    <t>A196</t>
  </si>
  <si>
    <t>PN fino a 6 atm diametro esterno mm 110</t>
  </si>
  <si>
    <t>A197</t>
  </si>
  <si>
    <t>PN fino a 6 atm diametro esterno mm 125</t>
  </si>
  <si>
    <t>A198</t>
  </si>
  <si>
    <t>PN fino a 6 atm diametro esterno mm 140</t>
  </si>
  <si>
    <t>A199</t>
  </si>
  <si>
    <t>PN fino a 6 atm diametro esterno mm 160</t>
  </si>
  <si>
    <t>A200</t>
  </si>
  <si>
    <t>PN fino a 6 atm diametro esterno mm 180</t>
  </si>
  <si>
    <t>A201</t>
  </si>
  <si>
    <t>PN fino a 6 atm diametro esterno mm 200</t>
  </si>
  <si>
    <t>A202</t>
  </si>
  <si>
    <t>PN fino a 6 atm diametro esterno mm 225</t>
  </si>
  <si>
    <t>A203</t>
  </si>
  <si>
    <t>PN fino a 6 atm diametro esterno mm 250</t>
  </si>
  <si>
    <t>A204</t>
  </si>
  <si>
    <t>PN fino a 6 atm diametro esterno mm 280</t>
  </si>
  <si>
    <t>A205</t>
  </si>
  <si>
    <t>PN fino a 6 atm diametro esterno mm 315</t>
  </si>
  <si>
    <t>A206</t>
  </si>
  <si>
    <t>PN fino a 10 atm diametro esterno mm 32</t>
  </si>
  <si>
    <t>A207</t>
  </si>
  <si>
    <t>PN fino a 10 atm diametro esterno mm 40</t>
  </si>
  <si>
    <t>A208</t>
  </si>
  <si>
    <t>PN fino a 10 atm diametro esterno mm 50</t>
  </si>
  <si>
    <t>A209</t>
  </si>
  <si>
    <t>PN fino a 10 atm diametro esterno mm 63</t>
  </si>
  <si>
    <t>A210</t>
  </si>
  <si>
    <t>PN fino a 10 atm diametro esterno mm 75</t>
  </si>
  <si>
    <t>A211</t>
  </si>
  <si>
    <t>PN fino a 10 atm diametro esterno mm 90</t>
  </si>
  <si>
    <t>A212</t>
  </si>
  <si>
    <t>PN fino a 10 atm diametro esterno mm 110</t>
  </si>
  <si>
    <t>A213</t>
  </si>
  <si>
    <t>PN fino a 10 atm diametro esterno mm 125</t>
  </si>
  <si>
    <t>A214</t>
  </si>
  <si>
    <t>PN fino a 10 atm diametro esterno mm 140</t>
  </si>
  <si>
    <t>A215</t>
  </si>
  <si>
    <t>PN fino a 10 atm diametro esterno mm 160</t>
  </si>
  <si>
    <t>A216</t>
  </si>
  <si>
    <t>PN fino a 10 atm diametro esterno mm 180</t>
  </si>
  <si>
    <t>A217</t>
  </si>
  <si>
    <t>PN fino a 10 atm diametro esterno mm 200</t>
  </si>
  <si>
    <t>A218</t>
  </si>
  <si>
    <t>PN fino a 10 atm diametro esterno mm 225</t>
  </si>
  <si>
    <t>A219</t>
  </si>
  <si>
    <t>PN fino a 10 atm diametro esterno mm 250</t>
  </si>
  <si>
    <t>A220</t>
  </si>
  <si>
    <t>PN fino a 10 atm diametro esterno mm 280</t>
  </si>
  <si>
    <t>A221</t>
  </si>
  <si>
    <t>PN fino a 10 atm diametro esterno mm 315</t>
  </si>
  <si>
    <t>A222</t>
  </si>
  <si>
    <t>PN fino a 16 atm diametro esterno mm 32</t>
  </si>
  <si>
    <t>A223</t>
  </si>
  <si>
    <t>PN fino a 16 atm diametro esterno mm 40</t>
  </si>
  <si>
    <t>A224</t>
  </si>
  <si>
    <t>PN fino a 16 atm diametro esterno mm 50</t>
  </si>
  <si>
    <t>A225</t>
  </si>
  <si>
    <t>PN fino a 16 atm diametro esterno mm 63</t>
  </si>
  <si>
    <t>A226</t>
  </si>
  <si>
    <t>PN fino a 16 atm diametro esterno mm 75</t>
  </si>
  <si>
    <t>A227</t>
  </si>
  <si>
    <t>PN fino a 16 atm diametro esterno mm 90</t>
  </si>
  <si>
    <t>A228</t>
  </si>
  <si>
    <t>PN fino a 16 atm diametro esterno mm 110</t>
  </si>
  <si>
    <t>A229</t>
  </si>
  <si>
    <t>PN fino a 16 atm diametro esterno mm 125</t>
  </si>
  <si>
    <t>A230</t>
  </si>
  <si>
    <t>PN fino a 16 atm diametro esterno mm 140</t>
  </si>
  <si>
    <t>A231</t>
  </si>
  <si>
    <t>PN fino a 16 atm diametro esterno mm 160</t>
  </si>
  <si>
    <t>A232</t>
  </si>
  <si>
    <t>PN fino a 16 atm diametro esterno mm 180</t>
  </si>
  <si>
    <t>A233</t>
  </si>
  <si>
    <t>A234</t>
  </si>
  <si>
    <t>Fornitura di idranti irrigui automatici completi di te in metallo di derivazione con colonna montante e testa d'idrante:</t>
  </si>
  <si>
    <t>A235</t>
  </si>
  <si>
    <t>Diametro nominale colonna verticale 60 mm diametro esterno condotte sotterranee 75 mm</t>
  </si>
  <si>
    <t>A236</t>
  </si>
  <si>
    <t>Diametro nominale colonna verticale 60 mm diametro esterno condotte sotterranee 90 mm</t>
  </si>
  <si>
    <t>A237</t>
  </si>
  <si>
    <t>Diametro nominale colonna verticale 60 mm diametro esterno condotte sotterranee 110 mm</t>
  </si>
  <si>
    <t>A238</t>
  </si>
  <si>
    <t>Diametro nominale colonna verticale 60 mm diametro esterno condotte sotterranee 125 - 140 mm</t>
  </si>
  <si>
    <t>A239</t>
  </si>
  <si>
    <t>Diametro nominale colonna verticale 60 mm diametro esterno condotte sotterranee 120 mm</t>
  </si>
  <si>
    <t>A240</t>
  </si>
  <si>
    <t>Diametro nominale colonna verticale 60 mm diametro esterno condotte sotterranee 180 mm</t>
  </si>
  <si>
    <t>A241</t>
  </si>
  <si>
    <t>Diametro nominale colonna verticale 60 mm diametro esterno condotte sotterranee 200 mm</t>
  </si>
  <si>
    <t>A242</t>
  </si>
  <si>
    <t>Diametro nominale colonna verticale 60 mm diametro esterno condotte sotterranee 225 mm</t>
  </si>
  <si>
    <t>A243</t>
  </si>
  <si>
    <t>Diametro nominale colonna verticale 60 mm diametro esterno condotte sotterranee 250 mm</t>
  </si>
  <si>
    <t>A244</t>
  </si>
  <si>
    <t>Diametro nominale colonna verticale 60 mm diametro esterno condotte sotterranee 280 mm</t>
  </si>
  <si>
    <t>A245</t>
  </si>
  <si>
    <t>Diametro nominale colonna verticale 60 mm diametro esterno condotte sotterranee 315 mm</t>
  </si>
  <si>
    <t>A246</t>
  </si>
  <si>
    <t>Diametro nominale colonna verticale 80 mm diametro esterno condotte sotterranee 90 mm</t>
  </si>
  <si>
    <t>A247</t>
  </si>
  <si>
    <t>Diametro nominale colonna verticale 80 mm diametro esterno condotte sotterranee 110 mm</t>
  </si>
  <si>
    <t>A248</t>
  </si>
  <si>
    <t>Diametro nominale colonna verticale 80 mm diametro esterno condotte sotterranee 125 - 140 mm</t>
  </si>
  <si>
    <t>A249</t>
  </si>
  <si>
    <t>Diametro nominale colonna verticale 80 mm diametro esterno condotte sotterranee 160 mm</t>
  </si>
  <si>
    <t>A250</t>
  </si>
  <si>
    <t>Diametro nominale colonna verticale 80 mm diametro esterno condotte sotterranee 180 mm</t>
  </si>
  <si>
    <t>A251</t>
  </si>
  <si>
    <t>Diametro nominale colonna verticale 80 mm diametro esterno condotte sotterranee 200 mm</t>
  </si>
  <si>
    <t>A252</t>
  </si>
  <si>
    <t>Diametro nominale colonna verticale 80 mm diametro esterno condotte sotterranee 225 mm</t>
  </si>
  <si>
    <t>A253</t>
  </si>
  <si>
    <t>Diametro nominale colonna verticale 80 mm diametro esterno condotte sotterranee 250 mm</t>
  </si>
  <si>
    <t>A254</t>
  </si>
  <si>
    <t>Diametro nominale colonna verticale 80 mm diametro esterno condotte sotterranee 280 mm</t>
  </si>
  <si>
    <t>A255</t>
  </si>
  <si>
    <t>Diametro nominale colonna verticale 80 mm diametro esterno condotte sotterranee 315 mm</t>
  </si>
  <si>
    <t>A256</t>
  </si>
  <si>
    <t>Diametro nominale colonna verticale 100 mm diametro esterno condotte sotterranee 110 mm</t>
  </si>
  <si>
    <t>A257</t>
  </si>
  <si>
    <t>Diametro nominale colonna verticale 100 mm diametro esterno condotte sotterranee 125 - 140 mm</t>
  </si>
  <si>
    <t>A258</t>
  </si>
  <si>
    <t>Diametro nominale colonna verticale 100 mm diametro esterno condotte sotterranee 160 mm</t>
  </si>
  <si>
    <t>A259</t>
  </si>
  <si>
    <t>Diametro nominale colonna verticale 100 mm diametro esterno condotte sotterranee 180 mm</t>
  </si>
  <si>
    <t>A260</t>
  </si>
  <si>
    <t>Diametro nominale colonna verticale 100 mm diametro esterno condotte sotterranee 200 mm</t>
  </si>
  <si>
    <t>A261</t>
  </si>
  <si>
    <t>Diametro nominale colonna verticale 100 mm diametro esterno condotte sotterranee 225 mm</t>
  </si>
  <si>
    <t>A262</t>
  </si>
  <si>
    <t>Diametro nominale colonna verticale 100 mm diametro esterno condotte sotterranee 250 mm</t>
  </si>
  <si>
    <t>A263</t>
  </si>
  <si>
    <t>Diametro nominale colonna verticale 100 mm diametro esterno condotte sotterranee 280 mm</t>
  </si>
  <si>
    <t>A264</t>
  </si>
  <si>
    <t>Diametro nominale colonna verticale 100 mm diametro esterno condotte sotterranee 315 mm</t>
  </si>
  <si>
    <t>A265</t>
  </si>
  <si>
    <t>Fornitura e posa in opera di saracinesche a corpo piatto (PN 6) ed a corpo ovale (PN 10 e PN 16), in ghisa, completa di flange, raccordi, leva o volantino di manovra:</t>
  </si>
  <si>
    <t>A266</t>
  </si>
  <si>
    <t>PN 6 diam mm 40</t>
  </si>
  <si>
    <t>A267</t>
  </si>
  <si>
    <t>PN 6 diam mm 50</t>
  </si>
  <si>
    <t>A268</t>
  </si>
  <si>
    <t>PN 6 diam mm 65</t>
  </si>
  <si>
    <t>A269</t>
  </si>
  <si>
    <t>PN 6 diam mm 80</t>
  </si>
  <si>
    <t>A270</t>
  </si>
  <si>
    <t>PN 6 diam mm 100</t>
  </si>
  <si>
    <t>A271</t>
  </si>
  <si>
    <t>PN 6 diam mm 125</t>
  </si>
  <si>
    <t>A272</t>
  </si>
  <si>
    <t>PN 6 diam mm 150</t>
  </si>
  <si>
    <t>A273</t>
  </si>
  <si>
    <t>PN 6 diam mm 200</t>
  </si>
  <si>
    <t>A274</t>
  </si>
  <si>
    <t>PN 6 diam mm 250</t>
  </si>
  <si>
    <t>A275</t>
  </si>
  <si>
    <t>PN 6 diam mm 300</t>
  </si>
  <si>
    <t>A276</t>
  </si>
  <si>
    <t>PN 10 diam mm 40</t>
  </si>
  <si>
    <t>A277</t>
  </si>
  <si>
    <t>PN 10 diam mm 50</t>
  </si>
  <si>
    <t>A278</t>
  </si>
  <si>
    <t>PN 10 diam mm 65</t>
  </si>
  <si>
    <t>A279</t>
  </si>
  <si>
    <t>PN 10 diam mm 80</t>
  </si>
  <si>
    <t>A280</t>
  </si>
  <si>
    <t>PN 10 diam mm 100</t>
  </si>
  <si>
    <t>A281</t>
  </si>
  <si>
    <t>PN 10 diam mm 125</t>
  </si>
  <si>
    <t>A282</t>
  </si>
  <si>
    <t>PN 10 diam mm 150</t>
  </si>
  <si>
    <t>A283</t>
  </si>
  <si>
    <t>PN 10 diam mm 200</t>
  </si>
  <si>
    <t>A284</t>
  </si>
  <si>
    <t>PN 10 diam mm 250</t>
  </si>
  <si>
    <t>A285</t>
  </si>
  <si>
    <t>PN 10 diam mm 300</t>
  </si>
  <si>
    <t>A286</t>
  </si>
  <si>
    <t>PN 16 diam mm 40</t>
  </si>
  <si>
    <t>A287</t>
  </si>
  <si>
    <t>PN 16 diam mm 50</t>
  </si>
  <si>
    <t>A288</t>
  </si>
  <si>
    <t>PN 16 diam mm 65</t>
  </si>
  <si>
    <t>A289</t>
  </si>
  <si>
    <t>PN 16 diam mm 80</t>
  </si>
  <si>
    <t>A290</t>
  </si>
  <si>
    <t>PN 16 diam mm 100</t>
  </si>
  <si>
    <t>A291</t>
  </si>
  <si>
    <t>PN 16 diam mm 125</t>
  </si>
  <si>
    <t>A292</t>
  </si>
  <si>
    <t>PN 16 diam mm 150</t>
  </si>
  <si>
    <t>A293</t>
  </si>
  <si>
    <t>PN 16 diam mm 200</t>
  </si>
  <si>
    <t>A294</t>
  </si>
  <si>
    <t>PN 16 diam mm 250</t>
  </si>
  <si>
    <t>A295</t>
  </si>
  <si>
    <t>PN 16 diam mm 300</t>
  </si>
  <si>
    <t>A296</t>
  </si>
  <si>
    <t>FORNITURA E POSA IN OPERA DI IMPIANTO DI IRRIGAZIONE LOCALIZZATA SOTTOCHIOMA</t>
  </si>
  <si>
    <t>A297</t>
  </si>
  <si>
    <t>per colture frutticole, costituito da tubazione di testata; tubazione di derivazione; microgetti; valvole di intercettazione ed ogni altro onere per dare l'opera finita e funzionante. Sono escluse batterie filtranti e impianto di pompaggio.  
L'APPORTO VOLONTARIO DI MANODOPERA PRESTATA DIRETTAMENTE DALL'IMPRESA AGRICOLA E' AMMISSIBILE NELLA MISURA MASSIMA DEL 20% DEL COSTO VALUTATO UTILIZZANDO IL PREZZARIO.</t>
  </si>
  <si>
    <t>ha</t>
  </si>
  <si>
    <t>A298</t>
  </si>
  <si>
    <t>ad ali gocciolanti autocompensanti, comprensivo di tubazione di testata ed ogni altro onere per dare l'opera finita e funzionante. Sono escluse le batterie filtranti e l'impianto di pompaggio. 
L'APPORTO VOLONTARIO DI MANODOPERA PRESTATA DIRETTAMENTE DALL'IMPRESA AGRICOLA E'AMMISSIBILE NELLA MISURA MASSIMA DEL 30% DEL COSTO VALUTATO UTILIZZANDO IL PREZZARIO.</t>
  </si>
  <si>
    <t>A299</t>
  </si>
  <si>
    <t>Tubazioni mobili per irrigazione a pioggia in nastro di acciaio zincato di spessore minimo 10/10 laminato a freddo, complete di giunti e guarnizioni, ganci, curve, tappi:</t>
  </si>
  <si>
    <t>A300</t>
  </si>
  <si>
    <t>con giunti a bicchiere, da 60 mm</t>
  </si>
  <si>
    <t>A301</t>
  </si>
  <si>
    <t>con giunti a snodo sferico, da 80 mm</t>
  </si>
  <si>
    <t>A302</t>
  </si>
  <si>
    <t>idem c. s. in lega leggera di alluminio - prezzo per mm di diametro interno:</t>
  </si>
  <si>
    <t>A303</t>
  </si>
  <si>
    <t>Tubazioni come alla voce III A299 in PVC rigido, per pressioni di esercizio sino a 8 atm :</t>
  </si>
  <si>
    <t>A304</t>
  </si>
  <si>
    <t>diam esterno mm 50</t>
  </si>
  <si>
    <t>A305</t>
  </si>
  <si>
    <t>diam esterno mm 60</t>
  </si>
  <si>
    <t>A306</t>
  </si>
  <si>
    <t>diam esterno mm 80</t>
  </si>
  <si>
    <t>A307</t>
  </si>
  <si>
    <t>diam esterno mm 100</t>
  </si>
  <si>
    <t>A308</t>
  </si>
  <si>
    <t>diam esterno mm 120</t>
  </si>
  <si>
    <t>A309</t>
  </si>
  <si>
    <t>Curva d'idrante per derivazione dagli idranti automatici, con volantino di comando:</t>
  </si>
  <si>
    <t>A310</t>
  </si>
  <si>
    <t>diam mm 60</t>
  </si>
  <si>
    <t>A311</t>
  </si>
  <si>
    <t>A312</t>
  </si>
  <si>
    <t>B) LAGHI ARTIFICIALI</t>
  </si>
  <si>
    <t>Costruzione meccanica del rilevato con materiale proveniente dallo scavo nella zona d'invaso</t>
  </si>
  <si>
    <t>steso a strati di spessore non superiore a cm 30, debitamente compattati così da garantire le caratteristiche geotecniche previste in progetto, compresi ogni altro onere e magistero per dare l'opera finita a perfetta regola d'arte:</t>
  </si>
  <si>
    <t>Costruzione meccanica del rilevato come alla voce III B2 ma con materiali provenienti da cave di prestito aperte ed esercite a cura e spese dell'Impresa:</t>
  </si>
  <si>
    <t>Scavo meccanico della trincea di ammorsamento eseguito in terreno di qualsiasi natura e consistenza, compresi l'eventuale trasporto a rifiuto a qualunque distanza delle materie non idonee o eccedenti, il riempimento con materiale fine impermeabile adeguatamente compattato ed ogni altro onere:</t>
  </si>
  <si>
    <t>Fornitura e posa in opera di pietrame idoneo per la formazione di fascia protettiva nella zona di battigia, spessore cm 25:</t>
  </si>
  <si>
    <t>IV</t>
  </si>
  <si>
    <t>INTERVENTI SUI CANALI IRRIGUI CON TECNICHE DI INGEGNERIA NATURALISTICA</t>
  </si>
  <si>
    <t>Rivestimento e  impermeabilizzazione di canali naturali e/o irrigui costituita da geotessile tessuto, geomembrana HDPE, geostuoia tridimensionale protetta da materasso tipo "reno" o gabbione piatto disposto sotto il livello medio di scorrimento delle acque, con riporto di terreno e idrosemina lungo le sponde; compresi lo scavo, la riprofilatura della sezione di deflusso del canale con argini di pendenza non superiore ai 45°, il fissaggio delle membrane con chiodi e graffe, la fornitura e posa dei materiali ed ogni altro onere accessorio per eseguire il lavoro a regola d'arte</t>
  </si>
  <si>
    <t>per sezioni di deflusso pari a m²  0,95</t>
  </si>
  <si>
    <t>per sezioni di deflusso pari a m²  1,15</t>
  </si>
  <si>
    <t>per sezioni di deflusso pari a m²  1,45</t>
  </si>
  <si>
    <t>per sezioni di deflusso pari a m²  1,70</t>
  </si>
  <si>
    <t>per sezioni di deflusso pari a m²  2,00</t>
  </si>
  <si>
    <t>per sezioni di deflusso pari a m²  2,35</t>
  </si>
  <si>
    <t>per sezioni di deflusso pari a m²  2,70</t>
  </si>
  <si>
    <t>Rivestimento di canali naturali e/o irrigui mediante posa di biostuoia (rete) in fibra vegetale (cocco, agave) del peso non inferiore ai 400gr./m², compreso il fissaggio della stessa al terreno attraverso l'interro delle sue estremità superiori ed inferiori, nonché mediante l'infissione di staffe ad "U" realizzate con tondini ad aderenza migliorata del diam. di 8 mm ed L= 20-40 cm in quantità sufficienti a garantirne la perfetta aderenza e stabilità sino all'adeguato radicamento della copertura erbosa; la risagomatura delle sponde che dovranno avere pendenze non superiori ai 45°; l'esecuzione di una prima semina a spaglio cui seguirà dopo la posa della biostuoia l'idrosemina con miscela di sementi 40gr/m² compresa l'eventuale ripetizione di quest'ultimo intervento al fine di ottenere il massimo inerbimento; il fondo del canale e le sponde sino all'inserzione della biostuoia dovranno essere rivestiti con ghiaia e ciottoli opportunamente pressati e rullati; compreso il trasporto dei materiali nel sito di lavorazione ed ogni altro onere per la realizzazione dell'opera a regola d'arte</t>
  </si>
  <si>
    <t>per sezioni di deflusso pari a m²  0,60</t>
  </si>
  <si>
    <t>per sezioni di deflusso pari a m.q. 0,78</t>
  </si>
  <si>
    <t>Rivestimento di canali naturali e/o irrigui come alla voce IV A9 compresa la fornitura e la messa a dimora di talee e astoni, le prime dovranno essere lunghe 50-80 cm e diam. 2-5 cm mentre i secondi dovranno raggiungere i 100 - 300 cm; la densità dell'impianto dovrà essere di 6 - 10 talee per m².</t>
  </si>
  <si>
    <t>per sezioni di deflusso pari a m² 0,60</t>
  </si>
  <si>
    <t>per sezioni di deflusso pari a m²  0,78</t>
  </si>
  <si>
    <t>Realizzazione di argine mediante palificata di sostegno ad una parete composta da correnti, traversi e pali verticali scortecciati di legno idoneo e durabile di larice o castagno, di diametro minimo 20 - 25 cm, fra loro fissati con chiodi, staffe e caviglie, ancorata al piano di base con pali verticali infissi per almeno i 2/3 della loro lunghezza; inserimento di talee e specie arbustive e/o arboree ad elevata capacità vegetativa e capaci di emettere radici avventizie dal fusto posate contigue in ogni strato e di piantine radicate, riempimento a strati con materiale ghiaioso - terroso proveniente dagli scavi e/o riportato, previa miscelazione; compreso la fornitura e posa di biostuoia di contenimento del materiale di riempimento, lo scavo di fondazione, la fornitura, il trasporto del legname a piè d'opera, il taglio, l'allestimento, la costruzione della struttura, la fornitura e la messa a dimora del materiale vegetale (minimo 100 talee e 5 piantine radicate al m²), il riempimento; compreso ogni altro onere</t>
  </si>
  <si>
    <t>Realizzazione di argine mediante palificata di sostegno ad una parete composta da correnti e traversi scortecciati di legno idoneo e durabile di larice o castagno, di diametro minimo 20 - 25 cm, tra loro fissati con chiodi, staffe e caviglie, ancorata al piano di base con piloti in acciaio ad aderenza migliorata (diametro minimo mm 32); inserimento di talee di specie arbustive e/o arboree ad elevata capacità vegetativa e capaci di emettere radici avventizie dal fusto posate contigue in ogni strato e di piantine radicate, riempimento a strati con materiale ghiaioso - terroso proveniente dagli scavi e/o riportato, previa miscelazione; compresa la fornitura e posa di biostuoia di contenimento del materiale di riempimento, lo scavo di fondazione, la fornitura, il trasporto del legname a piè d'opera, il taglio, l'allestimento, la costruzione della struttura, la fornitura e messa a dimora del materiale vegetale (minimo 100 talee e 5 piantine radicate al mq.), il riempimento; compreso ogni altro onere</t>
  </si>
  <si>
    <t>V</t>
  </si>
  <si>
    <t>OPERE DI MIGLIORAMENTO, DI TRASFORMAZIONE AGRARIA E SISTEMAZIONE DEI TERRENI</t>
  </si>
  <si>
    <t>Per i vigneti con altitudine superiore ai 500 m o terrazzati, ricadenti in comuni montani relativamente alle voci V A2,V A3, V A7, V A11, V A12 è previsto un aumento dei costi fino al 30%</t>
  </si>
  <si>
    <t>Decespugliamento e dicioccamento e/o eventuale spietramento con raccolta ed asportazione del materiale, rendendo il terreno perfettamente sgombro:</t>
  </si>
  <si>
    <t>Scasso con mezzi meccanici alla profondità non inferiore a cm 100 compresi ripasso, amminutamento e spianamento:</t>
  </si>
  <si>
    <t>Scarificatura alla profondità di cm 70 - 80 con distanza fra i denti non superiore a m 1, con due passate in croce</t>
  </si>
  <si>
    <t>Movimenti di terra, con compenso tra scavi e riporti, da eseguire con mezzi meccanici, necessari per il perfetto spianamento dei terreno, da computare per il solo scavo e da documentare con piano quotato, sezioni, computo metrico (ammissibile solo in caso di superfici sensibilmente mosse):</t>
  </si>
  <si>
    <t>fino a m³ 1000</t>
  </si>
  <si>
    <t>per ogni m³ oltre i 1000</t>
  </si>
  <si>
    <t>FORMAZIONE DI DRENAGGIO PER SMALTIMENTO DI ACQUE, realizzazione di drenaggio in trincea attraverso la posa in opera nello scavo (larghezza m 0.8, profondità oltre m 1.0 rispetto al piano campagna)di tubi dreni in PVC microfessurato, a parete corrugata, del diametro minimo di mm 60; riempimento dello scavo, previa posa di geotessile non tessuto ad elevata capacità filtrante; raggiungimento della quota del piano campagna con apporto di terreno agrario. Compresa la fornitura e posa dei materiali ed ogni altro onere ed accessorio per dare l'opera finita a regola d'arte.  
L'APPORTO VOLONTARIO DI MANODOPERA PRESTATA DIRETTAMENTE DALL'IMPRESA AGRICOLA E' AMMISSIBILE NELLA MISURA MASSIMA DEL 20% DEL COSTO VALUTATO UTILIZZANDO IL PREZZARIO.</t>
  </si>
  <si>
    <t>Fornitura e posa in opera di tessuto - non tessuto</t>
  </si>
  <si>
    <t>Scavo di fossi di 2a raccolta (capofosso) di qualsiasi sezione eseguito con mezzi meccanici, compresi lo spandimento del terreno, la profilatura delle pareti e ogni altro magistero:</t>
  </si>
  <si>
    <t>Ripristino manuale della cotica erbosa di  prati o pascoli polifiti danneggiati dal rivoltamento delle zolle provocato dalla fauna selvatica compresa la risemina: per m² 100</t>
  </si>
  <si>
    <t>Erpicatura o fresatura eseguita con mezzi meccanici.</t>
  </si>
  <si>
    <t>Aratura leggera eseguita con mezzi meccanici, condotta sino alla profondità di cm 50 (tale operazione è alternativa allo scasso).</t>
  </si>
  <si>
    <t>VI</t>
  </si>
  <si>
    <t>COSTI STANDARD PER LA REALIZZAZIONE DI ELEMENTI NATURALIFORMI</t>
  </si>
  <si>
    <t>A) PREPARAZIONE DEL TERRENO</t>
  </si>
  <si>
    <t>Ripuliture - riduzione della componente erbacea ed arbustiva mediante sfalci, decespugliamenti ed eventuale eliminazione delle rampicanti. Intervento da eseguire solo ove strettamente necessario al fine di ridurre la competizione di erbe e cespugli nei confronti delle giovani piante o per migliorare le condizioni per la germinazione e lo sviluppo dei semenzali. In rapporto alla superficie effettivamente da ripulire.</t>
  </si>
  <si>
    <t xml:space="preserve">Decespugliamento di aree con pendenza media inferiore al 50%, invase da rovi, arbusti ed erbe infestanti </t>
  </si>
  <si>
    <t>su aree ad alta densità di infestanti (altezza superiore a m 1 e copertura del terreno superiore al 90%) con raccolta e trasporto ad impianto di smaltimento autorizzato o altro luogo indicato dalla D.L. dei materiali di risulta</t>
  </si>
  <si>
    <t>su aree ad alta densità di infestanti (altezza superiore a m 1 a copertura del terreno superiore al 90%) senza rimozione del materiale di risulta</t>
  </si>
  <si>
    <t>su aree a media densità di infestanti (altezza inferiore a m 1 e copertura del terreno inferiore al 90%) con raccolta e trasporto ad impianto di smaltimento autorizzato o altro luogo indicato dalla D. L. dei materiali di risulta</t>
  </si>
  <si>
    <t>su aree a media densità di infestanti senza rimozione dei materiali di risulta</t>
  </si>
  <si>
    <t>Abbattimento di alberi di specie  alloctone posti in condizioni di minima difficoltà (comparabili con alberate ubicate in strade con poco traffico) compresa l'estirpazione della ceppaia, il riempimento della buca con terra agraria, la costipazione del terreno, il trasporto del materiale di risulta:</t>
  </si>
  <si>
    <t>A9.05</t>
  </si>
  <si>
    <t>per piante di altezza inferiore a m 10</t>
  </si>
  <si>
    <t>A9.10</t>
  </si>
  <si>
    <t>per piante di altezza tra m 11 e m 20</t>
  </si>
  <si>
    <t>A9.15</t>
  </si>
  <si>
    <t>per piante di altezza tra m 21 e m 30</t>
  </si>
  <si>
    <t>A9.20</t>
  </si>
  <si>
    <t>per piante di altezza superiore a m 30</t>
  </si>
  <si>
    <t>Concimazione di fondo eseguita con concimi minerali od organici, compreso acquisto e fornitura del concime.</t>
  </si>
  <si>
    <t>B) FORNITURA DELLE PIANTE</t>
  </si>
  <si>
    <t>Fornitura, compreso il trasporto sul luogo della messa a dimora, di specie arbustive autoctone di piccole dimensioni (altezza da 40 a 80 cm), da impiegarsi in operazioni di ricostruzione della vegetazione naturale potenziale del sito:</t>
  </si>
  <si>
    <t>a radice nuda e/o con pane di terra</t>
  </si>
  <si>
    <t>in contenitore</t>
  </si>
  <si>
    <t>Fornitura, compreso il trasporto sul luogo della messa a dimora di specie arboree autoctone di piccole dimensioni (altezza da 60 a 80 cm), da impiegarsi in operazioni di ricostruzione della vegetazione naturale potenziale del sito</t>
  </si>
  <si>
    <t>Fornitura, compreso il trasporto e lo scarico sul luogo della messa a dimora, delle sottoelencate specie arboree, da impiegarsi in operazioni di ricostituzione della vegetazione naturale del sito. cfr = circonferenza del tronco in centimetri misurata a metri 1,00 da terra; h. = altezza complessiva della pianta dal colletto in metri; r = numero minimo di ramificazioni basali; v = pianta fornita in vaso; z = pianta fornita in zolla; ha = altezza da terra del palco di rami inferiore in metri</t>
  </si>
  <si>
    <t>acer campestre cfr = 10 - 12 ha = 2,20 z</t>
  </si>
  <si>
    <t>acer campestre h. = 2,00 - 2,50 vestito z</t>
  </si>
  <si>
    <t>acer campestre h. = 3,00 - 3,50 vestito z</t>
  </si>
  <si>
    <t>acer platanoides cfr = 10 - 12 ha = 2,20 z</t>
  </si>
  <si>
    <t>B12</t>
  </si>
  <si>
    <t>acer pseudoplatanus cfr = 10 - 12 ha = 2,20 z</t>
  </si>
  <si>
    <t>B13</t>
  </si>
  <si>
    <t>alnus glutinosa, incana cfr = 10 - 12 z</t>
  </si>
  <si>
    <t>B14</t>
  </si>
  <si>
    <t>betula verrucosa pendula cfr = 10 - 12 z</t>
  </si>
  <si>
    <t>B15</t>
  </si>
  <si>
    <t>carpinus betulus cfr = 10 - 12 z</t>
  </si>
  <si>
    <t>B16</t>
  </si>
  <si>
    <t>carpinus betulus cfr = 20 - 25 z</t>
  </si>
  <si>
    <t>B17</t>
  </si>
  <si>
    <t>carpinus betulus h. = 1,00 - 1,50 r = 3 cesp. z</t>
  </si>
  <si>
    <t>B18</t>
  </si>
  <si>
    <t>carpinus betulus h. = 2,00 - 2,50 r = 3 cesp. z</t>
  </si>
  <si>
    <t>B19</t>
  </si>
  <si>
    <t>castanea sativa cfr = 10 - 12 z</t>
  </si>
  <si>
    <t>B20</t>
  </si>
  <si>
    <t>castanea sativa h. = 2,00 - 2,50 r = 3 cesp z</t>
  </si>
  <si>
    <t>B21</t>
  </si>
  <si>
    <t>celtis australis cfr = 10 - 12 ha = 2,20 z</t>
  </si>
  <si>
    <t>B22</t>
  </si>
  <si>
    <t>corylus avellana h = 2,00 - 2,50 r = 3z</t>
  </si>
  <si>
    <t>B23</t>
  </si>
  <si>
    <t>crataegus in varieta cfr = 10 - 12 ha = 2,20 z</t>
  </si>
  <si>
    <t>B24</t>
  </si>
  <si>
    <t>fagus sylvatica cfr = 10 - 12 z</t>
  </si>
  <si>
    <t>B25</t>
  </si>
  <si>
    <t>fraxinus excelsior pendula cfr = 10 - 12 z</t>
  </si>
  <si>
    <t>B26</t>
  </si>
  <si>
    <t>fraxinus excelsior, in var. cfr = 10 - 12 ha = 2,20 z</t>
  </si>
  <si>
    <t>B27</t>
  </si>
  <si>
    <t>morus alba, m a. pend, m platan. cfr = 10 - 12 z</t>
  </si>
  <si>
    <t>B28</t>
  </si>
  <si>
    <t>ostrya carpinifolia cfr = 10 - 12 z</t>
  </si>
  <si>
    <t>B29</t>
  </si>
  <si>
    <t>populus alba cfr = 10 - 12 ha = 2. 20 z</t>
  </si>
  <si>
    <t>B30</t>
  </si>
  <si>
    <t>prunus avium fl. plena h. = 2,00 - 2,50</t>
  </si>
  <si>
    <t>B31</t>
  </si>
  <si>
    <t>quercus robur, q. petr. , q. cer. cfr = 10 - 12 z</t>
  </si>
  <si>
    <t>B32</t>
  </si>
  <si>
    <t>salix alba; caprea cfr = 10 - 12 vestito 2</t>
  </si>
  <si>
    <t>B33</t>
  </si>
  <si>
    <t>sorbus domest. , s. aucup. , s. aria cfr = 10 - 12 z</t>
  </si>
  <si>
    <t>B34</t>
  </si>
  <si>
    <t>tilia cordata; toment. cfr = 10 - 12 ha = 2,20 z</t>
  </si>
  <si>
    <t>B35</t>
  </si>
  <si>
    <t>Fornitura, compreso il trasporto e lo scarico sul luogo della messa a dimora, di specie arboree autoctone di circonferenza 12 - 16 cm, zollate, da impiegarsi in operazioni di ricostruzione della vegetazione naturale potenziale del sito</t>
  </si>
  <si>
    <t>B36</t>
  </si>
  <si>
    <t>Fornitura di salici arbustivi ripariali (Salix eleagnos, S. purpurea, ...) radicati, di altezza minima 40 cm, in contenitore</t>
  </si>
  <si>
    <t>B37</t>
  </si>
  <si>
    <t>Fornitura, compreso il trasporto e lo scarico sul luogo della messa a dimora, delle sotto elencate conifere, con fitta ramificazione partente da terra e chioma compatta, da impiegarsi in operazioni di ricostruzione della vegetazione naturale potenziale del sito; h = altezza complessiva della pianta in metri</t>
  </si>
  <si>
    <t>B38</t>
  </si>
  <si>
    <t>juniperus communis h. = 1,00 - 1,25 z</t>
  </si>
  <si>
    <t>B39</t>
  </si>
  <si>
    <t>juniperus communis h. = 2,00 - 2,50 z</t>
  </si>
  <si>
    <t>B40</t>
  </si>
  <si>
    <t>Fornitura, compreso il trasporto e lo scarico sul luogo della messa a dimora, delle sottoelencate specie arbustive spoglianti o sempreverdi, da impiegarsi in operazioni di ricostruzione della vegetazione naturale potenziale del sito; h. =  altezza dell'esemplare dal colletto in metri; r = numero minimo di ramificazioni basali; z = fornito in zolla; v = fornito in vaso o fitocella:</t>
  </si>
  <si>
    <t>B41</t>
  </si>
  <si>
    <t>buxus sempervirens h. = 0,80 - 1,00 r = 5 z</t>
  </si>
  <si>
    <t>B42</t>
  </si>
  <si>
    <t>buxus sempervirens h. = 0,40 - 0,50 r = 5 z</t>
  </si>
  <si>
    <t>B43</t>
  </si>
  <si>
    <t>cornus mas, c. sang. h. = 1,00 - 1,25 z</t>
  </si>
  <si>
    <t>B44</t>
  </si>
  <si>
    <t>corylus avell. , c. a. purp. h. = 1,00 - 1,25 r = 3 z</t>
  </si>
  <si>
    <t>B45</t>
  </si>
  <si>
    <t>corylus avell. contorta h. = 1,00 - 1,25 z</t>
  </si>
  <si>
    <t>B46</t>
  </si>
  <si>
    <t>crataegus oxyacantha monogyna h. = 1,00 - 1,25 r = 3 z</t>
  </si>
  <si>
    <t>B47</t>
  </si>
  <si>
    <t>euonimus europaeus h. = 1,00 - 1,25 r = 3 z</t>
  </si>
  <si>
    <t>B48</t>
  </si>
  <si>
    <t>hyppophae ramnoides h. = 1,00 - 1,25 r = 3 z/v</t>
  </si>
  <si>
    <t>B49</t>
  </si>
  <si>
    <t>ilex aquifolium varieg. h. = 1,00 - 1,25 z</t>
  </si>
  <si>
    <t>B50</t>
  </si>
  <si>
    <t>ilex aquifolium h. = 1,00 - 1,25 r = 3 z</t>
  </si>
  <si>
    <t>B51</t>
  </si>
  <si>
    <t>laburnum anagyroides in var. h. = 1,25 - 1,50 r = 3 cesp z</t>
  </si>
  <si>
    <t>B52</t>
  </si>
  <si>
    <t>laburnum anagyroides h. = 2,00 - 2,50 r = 3z</t>
  </si>
  <si>
    <t>B53</t>
  </si>
  <si>
    <t>sambucus nigra h. = 1,00 - 1,25 r = 3 z</t>
  </si>
  <si>
    <t>B54</t>
  </si>
  <si>
    <t>spartium junceum v = 18</t>
  </si>
  <si>
    <t>B55</t>
  </si>
  <si>
    <t>viburnum opalus h. = 0,80 - 1,00 r = 3 z/v</t>
  </si>
  <si>
    <t>VII</t>
  </si>
  <si>
    <t>C) MESSA A DIMORA PIANTE</t>
  </si>
  <si>
    <t>Collocamento a dimora di piantine di qualunque specie ed età su terreni precedentemente lavorati, compreso tracciamento dei filari o delimitazione dei gruppi di piante, picchettamento ed apertura buche di congrue dimensioni in relazione allo sviluppo delle piantine ed ogni altro onere per dare il lavoro eseguito a perfetta regola d'arte.</t>
  </si>
  <si>
    <t>Messa a dimora di arbusti in operazioni di  ricostruzione della vegetazione naturale potenziale del sito, comprendente scavo della buca, provvista e distribuzione di g 50 di concime a lenta cessione, kg 10 di letame maturo, reinterro e piantagione dei soggetti e un bagnamento</t>
  </si>
  <si>
    <t>buca cm 30 x 30 x 30</t>
  </si>
  <si>
    <t>buca cm 50 x 50 x 50</t>
  </si>
  <si>
    <t>Messa a dimora di alberi in operazioni di ricostruzione della vegetazione naturale potenziale del sito comprendente: scavo della buca, impianto, reinterro, concimazione, collocamento del palo tutore scortecciato in modo che risulti cm 60 - 80 più basso dei primi rami di impalcatura per piante da alberate o 2 metri fuori terra per piante ramificate, 3 legature con pezzi di gomma e legacci e ogni altro onere - buca di m 1 x 1 x 0,70</t>
  </si>
  <si>
    <t>Concimazione localizzata, eseguita con concimi minerali od organici, compreso acquisto, fornitura del concime e successiva somministrazione. (Alternativa alla concimazione di fondo VI A12 e già compresa nelle voci VI C2 e VI C5).</t>
  </si>
  <si>
    <t>D) ELEMENTI ACCESSORI</t>
  </si>
  <si>
    <t>Pacciamatura localizzata con dischi o quadrotti in materiale ligno - cellulosico biodegradabile, dimensioni minime cm 40 x 40, compreso acquisto, fornitura, posa ed ancoraggio con picchetti</t>
  </si>
  <si>
    <t>Posa di materiale vegetale, ricavato dalla biotriturazione del prodotto delle operazioni di taglio e decespugliamento, quale pacciamatura per le specie di nuovo impianto: per ogni soggetto messo a dimora.</t>
  </si>
  <si>
    <t>Pacciamatura localizzata con corteccia di conifere di taglio minuto, in ragione di almeno 16 litri per pianta e spessore minimo dello strato pari a cm 8, compreso acquisto, fornitura e posa.</t>
  </si>
  <si>
    <t>Disco pacciamante in cellulosa e argilla, a reazione neutra, biodegradabile 100%</t>
  </si>
  <si>
    <t>tipo quadrato cm 40x40</t>
  </si>
  <si>
    <t>tipo tondo diametro cm 40</t>
  </si>
  <si>
    <t>Protezioni individuali in materiale plastico stabilizzato tipo tubolare (shelter) di altezza fino a cm 100, compreso acquisto, fornitura e posa con sostegno in legno forte (castagno, robinia, larice) o di bambù avente diametro minimo pari a cm 3</t>
  </si>
  <si>
    <t>Pali tutori per piante, in legno di pino, torniti ed impregnati a pressione con sali di rame, diametro cm 6, lunghezza cm 220</t>
  </si>
  <si>
    <t>Picchetti di segnalazione delle piantine (per visibilità durante le erpicature e gli sfalci negli interfilari) di lunghezza totale minima fuori terra pari a m 2, compreso acquisto, fornitura e posa.</t>
  </si>
  <si>
    <t>Pali tutori stagionati, scortecciati ed appuntiti della lunghezza da m 3,50 a m 5,00 - del diametro medio di cm 6 - 8</t>
  </si>
  <si>
    <t>E) AREE UMIDE: SCAVO, RINTERRO COMPATTAMENTO E RINFORZO</t>
  </si>
  <si>
    <t xml:space="preserve"> Scavo eseguito con mezzo meccanico a diverse profondità, con riporto di terra per il rimodellamento delle sponde e la creazione di eventuali isolotti, in terreno di qualsiasi natura e consistenza, sia asciutto che bagnato, esclusa la roccia se richiedente l'uso del martello demolitore, compresi il trasporto e la ridistribuzione all'interno dell'azienda dell'eventuale terra in eccesso, l'esaurimento dell'acqua se di altezza inferiore a cm 20 ed ogni altro onere</t>
  </si>
  <si>
    <t>mm³</t>
  </si>
  <si>
    <t>Cilindratura meccanica con rullo di peso non inferiore a t 12, compresi i necessari innaffiamenti, l'apporto di idoneo materiale aggregante ed ogni prestazione occorrente per dare la superficie livellata e perfettamente stabile:</t>
  </si>
  <si>
    <t>Posa in opera di geosintetici e reti in fibra naturale, di qualsiasi peso, con funzione antierosiva, di drenaggio o rinforzo, fissati al terreno con picchetti di legno o metallici, compreso ogni altro onere ed accessorio per eseguire il lavoro a regola d'arte</t>
  </si>
  <si>
    <t>F) AREE UMIDE: AFFLUSSO E DEFLUSSO DELL’ACQUA</t>
  </si>
  <si>
    <t>Fornitura e posa in opera di condotte in  "PVC", compresi il bauletto di posa di sabbia o terreno vagliato di protezione della tubazione, negli spessori prescritti dalle norme di posa indicate dalle ditte produttrici delle tubazioni, giunti, passanti, bout, curve, croci, te, riduzioni, la posa in opera degli idranti irrigui, prove di pressione ed ogni altro onere per dare le condotte eseguite a perfetta regola d'arte. Lo scavo della trincea di allogamento delle condotte dovrà essere conteggiato a parte solo per profondità di scavo superiore a cm 100. Per profondità inferiori lo scavo si intende già compreso nei prezzi sotto indicati:</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</si>
  <si>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</si>
  <si>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</si>
  <si>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</si>
  <si>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</si>
  <si>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</si>
  <si>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</si>
  <si>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</si>
  <si>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</si>
  <si>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</si>
  <si>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</si>
  <si>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</si>
  <si>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</si>
  <si>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</si>
  <si>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</si>
  <si>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</si>
  <si>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</si>
  <si>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</si>
  <si>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</si>
  <si>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</si>
  <si>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</si>
  <si>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</si>
  <si>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</si>
  <si>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</si>
  <si>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</si>
  <si>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</si>
  <si>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</si>
  <si>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</si>
  <si>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</si>
  <si>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</si>
  <si>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</si>
  <si>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</si>
  <si>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</si>
  <si>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</si>
  <si>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</si>
  <si>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</si>
  <si>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F81</t>
  </si>
  <si>
    <t>F82</t>
  </si>
  <si>
    <t>F83</t>
  </si>
  <si>
    <t>F84</t>
  </si>
  <si>
    <t>F85</t>
  </si>
  <si>
    <t>F86</t>
  </si>
  <si>
    <t>F87</t>
  </si>
  <si>
    <t>F88</t>
  </si>
  <si>
    <t>F89</t>
  </si>
  <si>
    <t>F90</t>
  </si>
  <si>
    <t>F91</t>
  </si>
  <si>
    <t>F92</t>
  </si>
  <si>
    <t>Fornitura e posa in opera di paratoie complete di telaio per pozzetti di cui alle voci VI F82 e VI F87</t>
  </si>
  <si>
    <t>F93</t>
  </si>
  <si>
    <t>F94</t>
  </si>
  <si>
    <t>F95</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</si>
  <si>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</si>
  <si>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</si>
  <si>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</si>
  <si>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</si>
  <si>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</si>
  <si>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</si>
  <si>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</si>
  <si>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</si>
  <si>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</si>
  <si>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</si>
  <si>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</si>
  <si>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</si>
  <si>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</si>
  <si>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</si>
  <si>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</si>
  <si>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</si>
  <si>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</si>
  <si>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</si>
  <si>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</si>
  <si>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</si>
  <si>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</si>
  <si>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</si>
  <si>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</si>
  <si>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</si>
  <si>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</si>
  <si>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F121</t>
  </si>
  <si>
    <t>F122</t>
  </si>
  <si>
    <t>F123</t>
  </si>
  <si>
    <t>F124</t>
  </si>
  <si>
    <t>F125</t>
  </si>
  <si>
    <t>F126</t>
  </si>
  <si>
    <t>G) AREE UMIDE: CANALI E ARGINI PERIMETRALI</t>
  </si>
  <si>
    <t>Formazione di rilevato per nuovo argine e/o per adeguamento di argine esistente, compresi gli oneri per lo scavo delle terre, la profilatura e la sistemazione delle aree di scavo, per il sollevamento delle materie scavate, per l'eliminazione delle impurità soprattutto di natura organica, per le gradonature e le immorsature sul rilevato da rialzare o da ringrossare, quelli per la corretta miscelatura dei componenti argillo-sabbiosi, per lo stendimento del terreno in strati orizzontali dello spessore massimo di 50 cm e la relativa compattazione, per la spondinatura delle scarpate e dei cigli, con materiale prelevato nelle immediate vicinanze del costruendo rilevato.</t>
  </si>
  <si>
    <t>Scavo a sezione obbligata con mezzo meccanico in terreno di qualsiasi natura e consistenza, sia asciutto che bagnato, esclusa la roccia se richiedente l'uso del martello demolitore, compresi il trasporto e la ridistribuzione all'interno dell'azienda dell'eventuale terra in eccesso,  l'esaurimento dell'acqua se di altezza inferiore a cm 20, l'onere delle necessarie sbadacchiature e tiro in alto. Sino alla profondità di 2 m.</t>
  </si>
  <si>
    <t>Realizzazione di una fascinata eseguita su di una banchina orizzontale della profondità di 30 - 50 cm e larga altrettanto, con posa in opera di fascine composte ognuna di almeno 5 verghe vive appartenenti a specie arbustive e/o arboree ad elevata capacità vegetativa e capaci di emettere radici avventizie dal fusto, successivamente fissate al terreno con picchetti di legno (diametro 5 cm, lunghezza 1 m) posti ogni 80 cm; il tutto ricoperto con il materiale di risulta dello scavo a monte e compresi la fornitura del materiale vegetale vivo ed ogni altro onere ed accessorio per eseguire il lavoro a regola d'arte</t>
  </si>
  <si>
    <t>Inerbimento di una superficie piana o inclinata tramite semina a spaglio di un miscuglio di sementi di specie erbacee selezionate ed idonee al sito, e ogni altro onere esclusa la preparazione del piano di semina per superfici inferiori a 1.000 mq</t>
  </si>
  <si>
    <t>Formazione di prato, compresa la regolarizzazione del piano di semina con livellamento, sminuzzamento e rastrellatura della terra, provvista delle sementi e semina, carico e trasporto ad impianto di smaltimento autorizzato degli eventuali materiali di risulta</t>
  </si>
  <si>
    <t>con preparazione manuale del terreno</t>
  </si>
  <si>
    <t>compresa, inoltre, la fresatura alla profondità non inferiore ai cm 12</t>
  </si>
  <si>
    <t>comprese, inoltre, aratura e fresatura,a profondità non inferiore a cm 30</t>
  </si>
  <si>
    <t>H) AREE UMIDE : TALEE E VEGETAZIONE ERBACEA</t>
  </si>
  <si>
    <t>Fornitura di talee (parti vegetative legnose) di lungh. minima 80 cm:</t>
  </si>
  <si>
    <t>diametro inferiore a 3 cm (ramaglia)</t>
  </si>
  <si>
    <t>diametro superiore a 3 cm (talee e astoni)</t>
  </si>
  <si>
    <t>Inserimento di talee a chiodo di specie arbustive (diametro minimo 5 cm, lunghezza minima 1 m) ad elevata capacità vegetativa nelle scarpate spondali, negli interstizi di difese spondali esistenti o in rilevati terrosi (densità n. 3/m²) ed infisse nel terreno per almeno 80 cm; compreso ogni onere ed accessorio per eseguire il lavoro a regola d'arte. Esclusa la fornitura del materiale da computarsi a parte.</t>
  </si>
  <si>
    <t>Realizzazione di un inerbimento su di una superficie piana o inclinata mediante la tecnica dell'idrosemina consistente nell'aspersione di una miscela formata da acqua, miscuglio di sementi di specie erbacee selezionate e idonee al sito, concime organico, collanti e sostanze miglioratrici del terreno; il tutto distribuito in un'unica soluzione con speciali macchine irroratrici a forte pressione (idroseminatrici), compresa anche la eventuale ripetizione dell'operazione ai fini del massimo inerbimento della superficie irrorata, esclusa solo la preparazione del piano di semina:</t>
  </si>
  <si>
    <t>H6</t>
  </si>
  <si>
    <t>per superfici inferiori a 1.000 mq</t>
  </si>
  <si>
    <t>H7</t>
  </si>
  <si>
    <t>per superfici comprese fra 1.000 e 3.000 mq</t>
  </si>
  <si>
    <t>H8</t>
  </si>
  <si>
    <t>per superfici superiori a 3.000 mq</t>
  </si>
  <si>
    <t>PIANTAGIONI ARBOREE DA FRUTTO, COLTURE FLORICOLE E SPECIE FLORICOLE POLIENNALI</t>
  </si>
  <si>
    <t>Scasso con mezzo meccanico, alla profondità di cm 80 - 100, concimazione organico - minerale di fondo, preparazione del terreno comprensiva di tutte le operazioni necessarie al successivo impianto del frutteto/noccioleto:</t>
  </si>
  <si>
    <t>Livellamento e spietramento</t>
  </si>
  <si>
    <t>Fornitura e posa di palo di sostegno per piantagioni</t>
  </si>
  <si>
    <t>in cemento di sezione cm 8 x 8, h cm 300, in opera</t>
  </si>
  <si>
    <t>in cemento di sezione cm 6 x 6, h cm 250, in opera</t>
  </si>
  <si>
    <t>in castagno di testata di diametro in testa cm 15, in opera</t>
  </si>
  <si>
    <t>in castagno di tessitura, diametro in testa cm 10, in opera</t>
  </si>
  <si>
    <t>in legno nuovo trattato diametro maggiore a cm 12 , h cm 500, in opera</t>
  </si>
  <si>
    <t>in legno ex - SIP diametro cm 15 - 20, h cm 500</t>
  </si>
  <si>
    <t>Fornitura e posa di ancora in cemento con relativo spinetto ed asta, in opera</t>
  </si>
  <si>
    <t>Fornitura e posa di filo di ferro zincato o di acciaio inox di qualsiasi sezione, in opera, compresi oneri per tagli, sfridi, ecc. :</t>
  </si>
  <si>
    <t>Fornitura e posa di funi plastificate di diametro 6 - 8 mm, in opera</t>
  </si>
  <si>
    <t>Fornitura e posa di pezzi speciali in ferro zincato, in opera (braccioli, tiranti, morsetti, ecc.)</t>
  </si>
  <si>
    <t>I COSTI DI ACQUISTO DEL MATERIALE VIVAISTICO SI INTENDONO RIFERITI A MATERIALE GARANTITO E CERTIFICATO, O COMUNQUE CONTROLLATO SOTTO IL PROFILO SANITARIO DA UN ORGANISMO UFFICIALE. EVENTUALI ROYALTY DA CONTEGGIARSI A PARTE. 
PER MATERIALE CON CERTIFICATO BIOLOGICO E' PREVEDIBILE UNA MAGGIORAZIONE PARI AL 6%.</t>
  </si>
  <si>
    <t>MELO. Astoni di 1 anno di innesto: preformato</t>
  </si>
  <si>
    <t>MELO. Astoni di 1 anno di innesto: normale</t>
  </si>
  <si>
    <t xml:space="preserve">MELO. Astoni di 2 anni di innesto: preformato </t>
  </si>
  <si>
    <t xml:space="preserve">MELO. Astoni di 2 anni di innesto: normale </t>
  </si>
  <si>
    <t>MELO. Astoni di innesto: Portainnesti di melo virus esenti M9 - M26 - M106 - M111</t>
  </si>
  <si>
    <t>PERO. Astoni di 1 anno su cotogno o su franco</t>
  </si>
  <si>
    <t>PERO. Astoni di 1 anno con intermedio su cotogno</t>
  </si>
  <si>
    <t>PERO. Portainnesti del pero (cotogno BA29 - EMLA - Sydo - EMA - ecc... franco di pero)</t>
  </si>
  <si>
    <t xml:space="preserve">PESCO. Astoni di 1 anno di innesto su franco e sue selezioni </t>
  </si>
  <si>
    <t>PESCO. Piante a gemma dormiente (2 gemme)</t>
  </si>
  <si>
    <t>PESCO. Portainnesti: franco da seme Jugoslavo</t>
  </si>
  <si>
    <t>PESCO. Portainnesti: selezioni di franco Arrow Blood - Siberiano - Red Leaf - Rubira - ecc.</t>
  </si>
  <si>
    <t>PESCO. Portainnesti: GF 677 ed ISHTARA acclimatato</t>
  </si>
  <si>
    <t>PESCO. Portainnesti: GF 677 ed ISHTARA di 1 anno</t>
  </si>
  <si>
    <t>SUSINO. Astoni di 1 anno di innesto su Mirabolano</t>
  </si>
  <si>
    <t xml:space="preserve">SUSINO. Astoni di 1 anno di innesto su GF 677 ed ISHTARA </t>
  </si>
  <si>
    <t>SUSINO. Selvatico Mirabolano di 1 anno da seme</t>
  </si>
  <si>
    <t>SUSINO. Varietà locali da polloni (RAMASSIN - BARGNIUN, ecc)</t>
  </si>
  <si>
    <t>ALBICOCCO. Astoni di 1 anno su Pesco o Mirabolano</t>
  </si>
  <si>
    <t>CILIEGIO. Astoni di 1 anno di innesto: franco e selezione di Prunus diversi</t>
  </si>
  <si>
    <t>NASHI (PERE ORIENTALI). Astoni di 1 anno su P. Betulaefolia</t>
  </si>
  <si>
    <t>ACTINIDIA. Cultivar Hayward in vaso</t>
  </si>
  <si>
    <t>ACTINIDIA. Cultivar Hayward a radice scossa</t>
  </si>
  <si>
    <t>ACTINIDIA. Cultivar diverse</t>
  </si>
  <si>
    <t>KAKI. Kaki tipo</t>
  </si>
  <si>
    <t>PICCOLI FRUTTI. Lampone Rosso e Lampone Nero - diverse varietà - Polloni di 1 anno.</t>
  </si>
  <si>
    <t>PICCOLI FRUTTI. Lampone Giallo - diverse varietà - Polloni di 1 anno</t>
  </si>
  <si>
    <t>PICCOLI FRUTTI. Ribes Rosso - Nero - Bianco: da talea (2 anni).</t>
  </si>
  <si>
    <t>PICCOLI FRUTTI. Uva Spina da talea (2anni).</t>
  </si>
  <si>
    <t>PICCOLI FRUTTI. Mora Gigante (margotta da capogatto).</t>
  </si>
  <si>
    <t>PICCOLI FRUTTI. Rovello (Logan Berry - Tayberry)</t>
  </si>
  <si>
    <t>PICCOLI FRUTTI. Mirtillo Gigante da talea (1 anno in vaso)</t>
  </si>
  <si>
    <t>PICCOLI FRUTTI. Mirtillo Gigante da talea (2 anni in vaso)</t>
  </si>
  <si>
    <t>PICCOLI FRUTTI. Mirtillo Gigante da talea (3 anni in vaso)</t>
  </si>
  <si>
    <t>FRAGOLE. Cime radicate o produzione tradizionale</t>
  </si>
  <si>
    <t>PICCOLI FRUTTI. Cramberry</t>
  </si>
  <si>
    <t>PICCOLI FRUTTI. Ibridi uva spina</t>
  </si>
  <si>
    <t>PICCOLI FRUTTI. Goji pianta a radice nuda</t>
  </si>
  <si>
    <t>PICCOLI FRUTTI. Goji pianta di due anni in vaso</t>
  </si>
  <si>
    <t>CASTAGNO. Ibridi euro - giapponesi su semenzali di ibrido - Astoni di 1 anno -. Importo comprensivo della messa a dimora, scavo, buche, tutori, sostituzioni di fallanze ed ogni altro onere. Nel caso di protezioni individuali in rete avvolgibile o in materiale plastico stabilizzato, il prezzo va maggiorato di euro 2.00.</t>
  </si>
  <si>
    <t>CASTAGNO. Nostrani: - Marroni varietà diverse: Astoni di 1 anno su C. Sativa. Importo comprensivo della messa a dimora, scavo, buche, tutori, sostituzioni di fallanze ed ogni altro onere. Nel caso di protezioni individuali in rete avvolgibile o in materiale plastico stabilizzato, il prezzo va maggiorato di euro 2.00.</t>
  </si>
  <si>
    <t>NOCCIOLI. Astoni di 2 anni. Importo comprensivo della messa a dimora, tracciatura, scavo buche, tutori, sostituzioni di fallanze ed ogni altro onere.</t>
  </si>
  <si>
    <t>NOCCIOLI. Astoni di 1 anno. Importo comprensivo della messa a dimora, tracciatura, scavo buche, tutori, sostituzioni di fallanze ed ogni altro onere.</t>
  </si>
  <si>
    <t>PREPARAZIONE DEL TERRENO, comprensiva di tutte le operazioni necessarie al successivo impianto del noccioleto ed ogni altro onere da conteggiarsi a parte. 
Operazione non cumulabile alla voce 24.A64.U01.005</t>
  </si>
  <si>
    <t>ESPIANTO DI PIANTE DA FRUTTO - NOCCIOLO comprensivo di tutte le operazioni necessarie per la pulizia e il ripristino del terreno</t>
  </si>
  <si>
    <t>MESSA A DIMORA DI PIANTE DA FRUTTO -PESCO, NETTARINE, MELO, PERO, ALBICOCCO, SUSINE, CILIEGIO e impianti simili- con densità d'impianto inferiore alle 550 piante/ha, comprensiva di tutte le operazioni colturali necessarie, esclusa la fornitura del materiale vivaistico e delle strutture di sostegno da conteggiarsi a parte.</t>
  </si>
  <si>
    <t>MESSA A DIMORA DI PIANTE DA FRUTTO -PESCO, NETTARINE, MELO, PERO, ALBICOCCO, SUSINE, CILIEGIO e impianti simili- con densità d'impianto comprese tra le 551 e le 850 piante/ha, comprensiva di tutte le operazioni colturali necessarie, esclusa la fornitura del materiale vivaistico e delle strutture di sostegno da conteggiarsi a parte.</t>
  </si>
  <si>
    <t>MESSA A DIMORA DI PIANTE DA FRUTTO -PESCO, NETTARINE, MELO, PERO, ALBICOCCO, SUSINE, CILIEGIO e impianti simili- con densità d'impianto comprese tra le 851 e le 1.250 piante/ha, comprensiva di tutte le operazioni colturali necessarie, esclusa la fornitura del materiale vivaistico e delle strutture di sostegno da conteggiarsi a parte.</t>
  </si>
  <si>
    <t>MESSA A DIMORA DI PIANTE DA FRUTTO -PESCO, NETTARINE, MELO, PERO, ALBICOCCO, SUSINE, CILIEGIO e impianti simili- con densità d'impianto comprese tra le 1.251 e le 2.500 piante/ha, comprensiva di tutte le operazioni colturali necessarie, esclusa la fornitura del materiale vivaistico e delle strutture di sostegno da conteggiarsi a parte.</t>
  </si>
  <si>
    <t>MESSA A DIMORA DI PIANTE DA FRUTTO -PESCO, NETTARINE, MELO, PERO, ALBICOCCO, SUSINE, CILIEGIO e impianti simili- con densità d'impianto con oltre le 2.501 piante/ha, comprensiva di tutte le operazioni colturali necessarie, esclusa la fornitura del materiale vivaistico e delle strutture di sostegno da conteggiarsi a parte.</t>
  </si>
  <si>
    <t>ESPIANTO DI PIANTE DA FRUTTO -PESCO, NETTARINE, MELO, PERO, ALBICOCCO, SUSINE, CILIEGIO e impianti simili- comprensivo di tutte le operazioni necessarie per la pulizia e il ripristino del terreno.</t>
  </si>
  <si>
    <t>MESSA A DIMORA DI PIANTE DA FRUTTO "ACTINIDIA" comprensiva di tutte le operazioni colturali necessarie esclusa la fornitura del materiale vivaistico e delle strutture di sostegno da conteggiarsi a parte.</t>
  </si>
  <si>
    <t>ESPIANTO DI PIANTE DA FRUTTO "ACTINIDIA" comprensiva di tutte le operazioni necessarie per la pulizia e il ripristino del terreno.</t>
  </si>
  <si>
    <t xml:space="preserve">MESSA A DIMORA DI PIANTE DA FRUTTO "MIRTILLO" comprensiva di tutte le operazioni colturali necessarie esclusa la fornitura del materiale vivaistico e delle strutture di sostegno da conteggiarsi a parte. </t>
  </si>
  <si>
    <t xml:space="preserve">ESPIANTO DI PIANTE DA FRUTTO "MIRTILLO" comprensiva di tutte le operazioni necessarie per la pulizia e il ripristino del terreno. </t>
  </si>
  <si>
    <t xml:space="preserve">MESSA A DIMORA DI PIANTE DA FRUTTO "LAMPONI, MORE ED IBRIDI" comprensiva di tutte le operazioni colturali necessarie esclusa la fornitura del materiale vivaistico e delle strutture di sostegno da conteggiarsi a parte. </t>
  </si>
  <si>
    <t xml:space="preserve">ESPIANTO DI PIANTE DA FRUTTO "LAMPONI, MORE ED IBRIDI" comprensiva di tutte le operazioni necessarie per la pulizia e il ripristino del terreno. </t>
  </si>
  <si>
    <t xml:space="preserve">MESSA A DIMORA DI PIANTE DA FRUTTO "RIBES, UVA SPINA  ED IBRIDI" comprensiva di tutte le operazioni colturali necessarie esclusa la fornitura del materiale vivaistico e delle strutture di sostegno da conteggiarsi a parte. </t>
  </si>
  <si>
    <t xml:space="preserve">ESPIANTO DI PIANTE DA FRUTTO "RIBES, UVA SPINA ED IBRIDI" comprensiva di tutte le operazioni necessarie per la pulizia e il ripristino del terreno. </t>
  </si>
  <si>
    <t xml:space="preserve">IMPIANTO DI PROTEZIONE CON RETI ANTIGRANDINE,  costituito  da  un numero minimo di 260 pali/ha, di altezza minima 4 m,  in legno di diametro cm 9/15, o in cemento di  cm 8x12 in testata, cm 9 x 9 perimetrali  e  interni; rete  a  nodo inglese certificata UNI EN ISO; tiranti, ancoraggi, cavi, copripali, tendirete  per  file  esterne  elastici e/o plachette in numero adeguato a garantire la robustezza dell'impianto  ed  ogni  altro onere per dare l'opera finita e funzionante. 
</t>
  </si>
  <si>
    <t>MANODOPERA per la realizzazione dell'impianto di codice A 74</t>
  </si>
  <si>
    <t>FORNITURA di rete antigrandine ad esclusione dei pali, costituita da rete a nodo inglese certificata UNI EN ISO, cavi, tiranti, ancoraggi, copripali, tendirete per file esterne, elastici e/o plachette</t>
  </si>
  <si>
    <t>MANODOPERA per la realizzazione dell'impianto di codice A 76</t>
  </si>
  <si>
    <t>A77.05</t>
  </si>
  <si>
    <t>IMPIANTO CON RETI ANTINSETTO per la protezione di specie frutticole, costituito da un numero minimo di 260 pali/ha di altezza minima 4 m, in legno di diametro di cm 9-15 o in cemento di diametro non inferiore a cm 8x12 intestata, cm 9x9 perimetrali e interni; rete tipo "alt carpò", con maglia di superficie massima di 12 mmq; tiranti, ancoraggi, cavi, copripali, tendirete per file esterne, elastici e/o placchette in numero adeguato a garantire la robustezza dell'impianto in questione ed ogni altro materiale per dare l'opera finita e funzionante</t>
  </si>
  <si>
    <t>A77.10</t>
  </si>
  <si>
    <t>MANODOPERA per la realizzazione della voce con codice A77.05</t>
  </si>
  <si>
    <t>A77.15</t>
  </si>
  <si>
    <t>FORNITURA DI RETI ANTINSETTO ad esclusione dei pali, costituita da rete tipo "alt carpò", con maglia di superficie massima di 12 mmq, tiranti, ancoraggi, cavi, copripali, tendirete per file esterne, elastici e/o placchette</t>
  </si>
  <si>
    <t>A77.20</t>
  </si>
  <si>
    <t>MANODOPERA per la realizzazione della voce con codice A77.15</t>
  </si>
  <si>
    <t>A77.25</t>
  </si>
  <si>
    <t>ADEGUAMENTO DI UN IMPIANTO ANTIGRANDINE già esistente alla funzione antinsetto</t>
  </si>
  <si>
    <t>IMPIANTO ANTIBRINA per colture frutticole costituito da  tubazione di testata; tubazione di derivazione per gli irrigatori;aste zincate con sostegno; irrigatori;  valvole  di  intercettazione; paragetti;  raccorderai ed ogni altro onere per  dare  l'opera  finita  e  funzionante; escluso l'impianto di pompaggio (L'APPORTO VOLONTARIO DI MANODOPERA PRESTATA DIRETTAMENTE DALL'IMPRESA AGRICOLA E' AMMISSIBILE NELLA MISURA MASSIMA DEL 30% DEL COSTO VALUTATO UTILIZZANDO IL PREZZARIO):</t>
  </si>
  <si>
    <t>FORNITURA PIANTE</t>
  </si>
  <si>
    <t>Azalea in alveolo</t>
  </si>
  <si>
    <t>Azalea</t>
  </si>
  <si>
    <t>Rododendro</t>
  </si>
  <si>
    <t>Camelia</t>
  </si>
  <si>
    <t>Pieris</t>
  </si>
  <si>
    <t>PIANTUMAZIONI (AD ETTARO) AZALEE - RODODENDRI - CAMELIE  Trattrice</t>
  </si>
  <si>
    <t>PIANTUMAZIONI (AD ETTARO) AZALEE - RODODENDRI - CAMELIE  Mano d'opera per</t>
  </si>
  <si>
    <t>azalee</t>
  </si>
  <si>
    <t>rododendri o camelie</t>
  </si>
  <si>
    <t>PIANTUMAZIONI (AD ETTARO) AZALEE - RODODENDRI - CAMELIE   Pacciamatura</t>
  </si>
  <si>
    <t>PIANTUMAZIONI (AD ETTARO) AZALEE - RODODENDRI - CAMELIE Concimazione</t>
  </si>
  <si>
    <t>organica</t>
  </si>
  <si>
    <t>minerale</t>
  </si>
  <si>
    <t>PIANTUMAZIONI (AD ETTARO) AZALEE - RODODENDRI - CAMELIE  Geodisinfestazione</t>
  </si>
  <si>
    <t>IMPIANTO (AD ETTARO) DI COLTURE OFFICINALI POLIENNALI</t>
  </si>
  <si>
    <t>DRAGONCELLO-sesto di 0.7 x 0.25 m, 57.150 piante ad ettaro; sono comprese la preparazione del terreno (sistemazione, concimazione d'impianto, lavorazione profonda, sistemazione scoline e lavorazioni superficiali) e la messa a dimora delle talee radicate.</t>
  </si>
  <si>
    <t>MENTA-sesto di 0.5 x 0.20 m, 100.000 piante ad ettaro; sono comprese la preparazione del terreno (sistemazione, concimazione d'impianto, lavorazione profonda, sistemazione scoline e lavorazioni superficiali) e la messa a dimora degli stoloni ed il picchettamento.</t>
  </si>
  <si>
    <t>MALVA-sesto di 0.45 x 0.10 m, 222.200 piante ad ettaro; sono comprese la preparazione del terreno (sistemazione, concimazione d'impianto, lavorazione profonda, sistemazione scoline e lavorazioni superficiali) e la semina pneumatica.</t>
  </si>
  <si>
    <t>SALVIA SCLAREA-sesto di 0.7 x 0.25 m, 57.150 piante ad ettaro; sono comprese la preparazione del terreno (sistemazione, concimazione d'impianto, lavorazione profonda, sistemazione scoline e lavorazioni superficiali) e la messa a dimora delle piantine.</t>
  </si>
  <si>
    <t>SALVIA-sesto di 0.7 x 0.20 m, 71.400 piante ad ettaro; sono comprese la preparazione del terreno (sistemazione, concimazione d'impianto, lavorazione profonda, sistemazione scoline e lavorazioni superficiali) e la messa a dimora delle piantine.</t>
  </si>
  <si>
    <t>ISSOPO-sesto di 0.7 x 0.20 m, 71.400 piante ad ettaro; sono comprese la preparazione del terreno (sistemazione, concimazione d'impianto, lavorazione profonda, sistemazione scoline e lavorazioni superficiali) e la messa a dimora delle piantine.</t>
  </si>
  <si>
    <t>MELISSA-sesto di 0.7 x 0.20 m, 71.400 piante ad ettaro; sono comprese la preparazione del terreno (sistemazione, concimazione d'impianto, lavorazione profonda, sistemazione scoline e lavorazioni superficiali) e la messa a dimora delle piantine.</t>
  </si>
  <si>
    <t>LAVANDA o LAVANDINO-sesto di 1.7 x 0.60 m, 9.800 piante ad ettaro; sono comprese la preparazione del terreno (sistemazione, concimazione d'impianto, lavorazione profonda, sistemazione scoline e lavorazioni superficiali) e la messa a dimora delle piantine.</t>
  </si>
  <si>
    <t>TIMO-sesto di 0.7 x 0.20 m, 71.400 piante ad ettaro; sono comprese la preparazione del terreno (sistemazione, concimazione d'impianto, lavorazione profonda, sistemazione scoline e lavorazioni superficiali) e la messa a dimora delle piantine.</t>
  </si>
  <si>
    <t>VIII</t>
  </si>
  <si>
    <t xml:space="preserve">IMPIANTI VITICOLI  
</t>
  </si>
  <si>
    <t xml:space="preserve">Per i vigneti con altitudine superiore ai 500 m o terrazzati o ciglionati o con pendenza media superiore al 30% è previsto un aumento dei costi fino al 30% per le seguenti voci del gruppo VIII:  A1, A2, A3, A4, A5, A9, A11, A13, A16, A18, A20, A22, A24, A26, A27, A28, A29, A30 e A31 </t>
  </si>
  <si>
    <t>Scasso con trattrice agricola alla profondità non inferiore a cm 100 di terreno destinato a vigneto:</t>
  </si>
  <si>
    <t>A1.05</t>
  </si>
  <si>
    <t>Scasso con ruspa/escavatore/pala meccanica</t>
  </si>
  <si>
    <t>Rippatura alla profondità di cm 70 - 80 con distanza fra i denti non superiore a m 1, con due passate in croce di terreno destinato a vigneto</t>
  </si>
  <si>
    <t>Erpicatura o fresatura eseguita con mezzi meccanici di terreno destinato a vigneto.</t>
  </si>
  <si>
    <t>Estirpazione dell'impianto viticolo, rimozione delle strutture di supporto (sostegni), raccolta e trasporto dei ceppi, radici ed altri residui vegetali</t>
  </si>
  <si>
    <t xml:space="preserve">Livellamento di terreno destinato a vigneto </t>
  </si>
  <si>
    <t>Sostegni per impianti viticoli</t>
  </si>
  <si>
    <t>Fornitura e posa di pali in cemento di sezione cm 8 x 8, h cm 300</t>
  </si>
  <si>
    <t xml:space="preserve">Fornitura pali intermedi in cemento di sezione cm 6 x 6, h cm 270 </t>
  </si>
  <si>
    <t>Distribuzione a mano e messa in opera di pali in cemento</t>
  </si>
  <si>
    <t xml:space="preserve">Fornitura pali intermedi in acciaio corten o zincato  h 2,7 m </t>
  </si>
  <si>
    <t>Distribuzione a mano e messa in opera di pali in acciaio</t>
  </si>
  <si>
    <t xml:space="preserve">Fornitura pali di legno di testata  Ø 14-16 cm h 2,70 - 3 m </t>
  </si>
  <si>
    <t xml:space="preserve">Distribuzione a mano e messa in opera pali di legno di testata </t>
  </si>
  <si>
    <t>Fornitura e posa pali in legno a sezione squadrata da cm 4x4 sino a cm 12x 12, lunghezze varie</t>
  </si>
  <si>
    <t xml:space="preserve">Fornitura tutore per vite: tondino </t>
  </si>
  <si>
    <t>Distribuzione, messa in opera dei tutori e fissaggio</t>
  </si>
  <si>
    <t xml:space="preserve">Fornitura di ancora in ferro con relativi cavetti e morsetti </t>
  </si>
  <si>
    <t>Posa in opera di ancora e legature varie</t>
  </si>
  <si>
    <t>Fornitura di filo di sostegno di ferro triplo zincato o di acciaio inox di qualsiasi sezione per vigneto</t>
  </si>
  <si>
    <t xml:space="preserve">Stesura fili di sostegno </t>
  </si>
  <si>
    <t xml:space="preserve">Fornitura molle distanziatrici </t>
  </si>
  <si>
    <t>Posa in opera molle distanziatrici e aggancio ai pali intermedi</t>
  </si>
  <si>
    <t xml:space="preserve">Fornitura mensole distanziatrici  </t>
  </si>
  <si>
    <t>Posa in opera mensole distanziatrici e aggancio ai pali intermedi</t>
  </si>
  <si>
    <t xml:space="preserve">Fornitura di barbatelle di viti da vino innestate di categoria "certificata" o "standard" </t>
  </si>
  <si>
    <t xml:space="preserve">Messa a dimora manuale delle barbatelle di vite da vino </t>
  </si>
  <si>
    <t>A26.05</t>
  </si>
  <si>
    <t>Messa a dimora meccanica delle barbatelle di vite da vino</t>
  </si>
  <si>
    <t>Concimazione organica di fondo in un vigneto</t>
  </si>
  <si>
    <t>Tracciamento per impianto di vigneto</t>
  </si>
  <si>
    <t>Diserbo, trattamenti e concimazioni  nei primi 2 anni di impianto del vigneto</t>
  </si>
  <si>
    <t>Potatura e legatura di allevamento nei primi 2 anni di impianto del vigneto</t>
  </si>
  <si>
    <t>Sovrainnesto</t>
  </si>
  <si>
    <t>IX</t>
  </si>
  <si>
    <t>VIABILITA' PODERALE ED INTERPODERALE</t>
  </si>
  <si>
    <t>Apertura di pista agro-silvo-pastorale della larghezza massima di m 3,5, comunque accessibile al transito di mezzi agricoli, escluse eventuali cunette e banchina, mediante scavo in terreno di qualsiasi natura e consistenza, compresa la roccia da mina, profilatura della scarpata, compattamento della sede stradale e formazione di tratti di massiciata con uso di materiale idoneo proveniente da scavi, escluse le opere d'arte.</t>
  </si>
  <si>
    <t>Scavo di sbancamento per apertura di sede stradale o per impianto di opere d'arte di pertinenza della stessa</t>
  </si>
  <si>
    <t>eseguito con mezzo meccanico in terreno di qualsiasi natura e consistenza, esclusa la sola roccia che richieda l'uso del martello demolitore, compresa la sistemazione nel raggio utile di azione del mezzo scavante delle materie idonee per la formazione di rilevati, ovvero compreso nel raggio utile c. s. lo scarico a rifiuto, compresi inoltre la regolarizzazione delle scarpate in taglio ed ogni altro onere:</t>
  </si>
  <si>
    <t>Scavo eseguito come alla voce IX A2 ma con impiego dell'autocarro per il trasporto delle materie scavate a formazione di rilevati lungo la strada in costruzione se idonee, ovvero come rifiuto ad impianto di smaltimento autorizzato:</t>
  </si>
  <si>
    <t>Scavo eseguito come alla voce IX A2 ma esclusivamente in roccia che richieda l'uso del martello demolitore:</t>
  </si>
  <si>
    <t>Scavo a sezione obbligata per formazione di cunette di pertinenza della strada</t>
  </si>
  <si>
    <t>di sezione minima m² 0,20, eseguito con mezzo meccanico, in terreno di qualsiasi natura e consistenza esclusa la sola roccia che richieda l'uso del martello demolitore, comprese le necessarie sbadacchiature e la regolarizzazione delle pareti e dei fondo dello scavo, in terreni sciolti</t>
  </si>
  <si>
    <t>Scavo come alla voce IX A6 ma in roccia che richieda l'uso del martello demolitore:</t>
  </si>
  <si>
    <t>Formazione di rilevato stradale con materiali idonei</t>
  </si>
  <si>
    <t>provenienti da cave di prestito aperte ed esercite a cura dell'impresa compresi la profilatura dei ciglio ed ogni altro onere:</t>
  </si>
  <si>
    <t>Fondazione stradale da eseguire su grossi rilevati di nuova costruzione con pietrame adatto e consistente</t>
  </si>
  <si>
    <t>compresi il riempimento degli interstizi ed una cilindratura di assestamento:</t>
  </si>
  <si>
    <t>Massicciata stradale eseguita con misto granulare (tout - venant di cava o di fiume) non stabilizzato, adatto e consistente</t>
  </si>
  <si>
    <t>avente granulometria assortita (dimensione massima degli elementi 80 mm), inclusi l'inumidimento e il costipamento:</t>
  </si>
  <si>
    <t>Provvista e spandimento di pietrisco adatto e consistente costituito per 2/3 da pezzatura 40 - 70 mm e per 1/3 da pezzatura 15 - 25 mm :</t>
  </si>
  <si>
    <t>Cilindratura meccanica del pietrisco con rullo di peso non inferiore a t 12, compresi i necessari innaffiamenti, l'apporto di idoneo materiale aggregante ed ogni prestazione occorrente per dare la superficie stradale livellata e perfettamente stabile:</t>
  </si>
  <si>
    <t>Scarificazione leggera di massicciata stradale non bitumata eseguita meccanicamente per una profondità media di cm 10, compresi la vagliatura del materiale scarificato per la sua utilizzazione nella risagomatura del piano viabile, lo spandimento, il compattamento e la profilatura dello stesso nonché il trasporto a rifiuto del materiale non utilizzabile:</t>
  </si>
  <si>
    <t>Ricarica di massicciata stradale e di banchine in misto granulare stabilizzato con legante naturale con pezzatura opportunamente assortita non superiore a 50 mm , posto in opera in strati di spessore max 10 cm , compresi inumidimento e compattamento con rullo presso - vibrante:</t>
  </si>
  <si>
    <t>Conglomerato bituminoso per strato di collegamento e manto di usura</t>
  </si>
  <si>
    <t>composto di granulati, sabbia, additivi e bitume impastati a caldo mediante impianti a dosaggio automatico, dato in opera con vibrofinitrice meccanica comprese la spalmatura del piano di posa con kg 1/m² di emulsione bituminosa e la rullatura con rullo da t 12 - 16:per ogni cm compresso</t>
  </si>
  <si>
    <t>Conglomerato bituminoso come alla voce IX A19 per tappeto di usura:</t>
  </si>
  <si>
    <t>Manufatti tubolari di qualunque sezione</t>
  </si>
  <si>
    <t>in lamiera d'acciaio ondulato e zincato, completi di organi di giunzione (bulloni, dadi, rivette, ganci, ecc.) forniti e posti in opera, con esclusione dello scavo e dei materiali costituenti il cuscinetto di appoggio:</t>
  </si>
  <si>
    <t>Cunetta stradale in conglomerato cementizio q 3 di cemento tipo 325/m³</t>
  </si>
  <si>
    <t>delle dimensioni minime di cm 50 di larghezza e cm 15 di spessore medio, su sottofondo in pietrame e materiale arido di intasamento, compreso ogni onere in opera:</t>
  </si>
  <si>
    <t>Cunetta stradale come alla voce IX A24, ma con muretto d'unghia di altezza cm 35 di cui cm 20 in elevazione, di spessore in testa cm 20:</t>
  </si>
  <si>
    <t>Gabbioni metallici di qualsiasi dimensione con maglie a doppia torsione e con filo diametro mm 2,4, dati in opera compresi il riempimento con pietrame assestato a mano e il filo per legature e tirature:</t>
  </si>
  <si>
    <t>Formazione di massicciata stradale tipo macadam da eseguire su sedi di nuova apertura, in sezione di scavo comprensiva di scavo per formazione cassonetto (h cm 25), provvista e spandimento di tout - venant e di successivo strato di pietrisco costipati meccanicamente con rullo pesante in modo da ottenere spessori finiti rispettivamente di cm 20 e cm 5:</t>
  </si>
  <si>
    <t>Formazione di massicciata stradale  tipo macadam come alla voce IX A28 ma eseguita in sezione di rilevato di h finita sull'asse stradale non inferiore a m 2, comprensiva di provvista e posa in opera di pietrame spaccato di cava per fondazione massicciata, di tout - venant e di successivo strato di pietrisco costipati meccanicamente con rullo pesante in modo da ottenere spessori finiti rispettivamente di cm 30, cm 25 e cm 5:</t>
  </si>
  <si>
    <t>Formazione di sovrastruttura stradale con finitura in conglomerato bituminoso, di tipo chiuso da eseguire su sedi di nuova apertura, in sezione di scavo, comprensiva di scavo per formazione cassonetto (h cm 30), provvista e spandimento di tout - venant, di misto granulare stabilizzato e di strato di conglomerato bituminoso servito di insabbiamento con sabbia asciutta e granita in ragione di dm³ 2/m² Costipati meccanicamente con rullo pesante in modo da ottenere spessori finiti rispettivamente di cm 15, cm 5 e cm 8:</t>
  </si>
  <si>
    <t>Formazione di sovrastruttura stradale come alla voce IX A30 ma eseguita in sezione di rilevato di h finita sull'asse stradale non inferiore a m 2, comprensiva di provvista e posa in opera di pietrame spaccato di cava per fondazione massicciata, di tout - venant di fiume, di misto granulare stabilizzato e di strato di conglomerato bituminoso con insabbiamento idem c. s. dm³ 2/m² Costipati meccanicamente con rullo pesante in modo da ottenere spessori finiti rispettivamente di cm 30, cm 20, cm 5 e cm 8:</t>
  </si>
  <si>
    <t>Formazione di sovrastruttura stradale con finitura in asfalto da eseguire su sedi di nuova apertura, in sezione di scavo, come alla voce IX A30 più provvista e stesa di tappeto di usura cm 3, rullatura:</t>
  </si>
  <si>
    <t>X</t>
  </si>
  <si>
    <t>ACQUEDOTTI RURALI</t>
  </si>
  <si>
    <t>Fornitura e posa in opera di tubazioni in POLIETILENE AD ALTA DENSITA', PVC e PVC Bi-Orientato prodotte in conformità alle norme UNI vigenti, atossici ed idonei al trasporto di acque potabili a norma della circolare del Ministero della Sanità n. 102 in data 02/12/1978 e successivi aggiornamenti, idoneità esplicitamente dichiarata e garantita per iscritto dall'impresa aggiudicataria dei lavori e dalla D. L. , compresi il bauletto di sabbia o terreno vagliato di protezione della tubazione (negli spessori prescritti dalle norme di posa indicate dalle ditte produttrici delle tubazioni), i giunti, i passanti, i bout, le curve, le croci, i te e le riduzioni. Il tutto in opera comprese le prove idrauliche da eseguirsi per tratte di m 500, e compensato ogni altro onere e magistero per dare il lavoro finito a perfetta regola d'arte. Lo scavo della trincea di allogamento delle condotte dovrà essere conteggiato a parte solo per profondità di scavo superiore a cm 100. Per profondità inferiori lo scavo si intende già compreso nei prezzi sottoindicati:</t>
  </si>
  <si>
    <t>Con tubi in P. E. A. D. PN 10 diam esterno mm 25</t>
  </si>
  <si>
    <t>Con tubi in P. E. A. D. PN 10 diam esterno mm 32</t>
  </si>
  <si>
    <t>Con tubi in P. E. A. D. PN 10 diam esterno mm 40</t>
  </si>
  <si>
    <t>Con tubi in P. E. A. D. PN 10 diam esterno mm 50</t>
  </si>
  <si>
    <t>Con tubi in P. E. A. D. PN 10 diam esterno mm 63</t>
  </si>
  <si>
    <t>Con tubi in P. E. A. D. PN 10 diam esterno mm 75</t>
  </si>
  <si>
    <t>Con tubi in P. E. A. D. PN 10 diam esterno mm 90</t>
  </si>
  <si>
    <t>Con tubi in P. E. A. D. PN 10 diam esterno mm 110</t>
  </si>
  <si>
    <t>Con tubi in P. E. A. D. PN 10 diam esterno mm 125</t>
  </si>
  <si>
    <t>Con tubi in P. E. A. D. PN 10 diam esterno mm 140</t>
  </si>
  <si>
    <t>Con tubi in P. E. A. D. PN 10 diam esterno mm 160</t>
  </si>
  <si>
    <t>Con tubi in P. E. A. D. PN 10 diam esterno mm 180</t>
  </si>
  <si>
    <t>Con tubi in P. E. A. D. PN 10 diam esterno mm 200</t>
  </si>
  <si>
    <t>Con tubi in P. E. A. D. PN 16 diam esterno mm 25</t>
  </si>
  <si>
    <t>Con tubi in P. E. A. D. PN 16 diam esterno mm 32</t>
  </si>
  <si>
    <t>Con tubi in P. E. A. D. PN 16 diam esterno mm 40</t>
  </si>
  <si>
    <t>Con tubi in P. E. A. D. PN 16 diam esterno mm 50</t>
  </si>
  <si>
    <t>Con tubi in P. E. A. D. PN 16 diam esterno mm 63</t>
  </si>
  <si>
    <t>Con tubi in P. E. A. D. PN 16 diam esterno mm 75</t>
  </si>
  <si>
    <t>Con tubi in P. E. A. D. PN 16 diam esterno mm 90</t>
  </si>
  <si>
    <t>Con tubi in P. E. A. D. PN 16 diam esterno mm 110</t>
  </si>
  <si>
    <t>Con tubi in P. E. A. D. PN 16 diam esterno mm 125</t>
  </si>
  <si>
    <t>Con tubi in P. E. A. D. PN 16 diam esterno mm 140</t>
  </si>
  <si>
    <t>Con tubi in P. E. A. D. PN 16 diam esterno mm 160</t>
  </si>
  <si>
    <t>Con tubi in P. E. A. D. PN 16 diam esterno mm 180</t>
  </si>
  <si>
    <t>Con tubi in P. E. A. D. PN 16 diam esterno mm 200</t>
  </si>
  <si>
    <t>Con tubi in PVC PN 10 diam esterno mm 32</t>
  </si>
  <si>
    <t>Con tubi in PVC PN 10 diam esterno mm 40</t>
  </si>
  <si>
    <t>Con tubi in PVC PN 10 diam esterno mm 50</t>
  </si>
  <si>
    <t>Con tubi in PVC PN 10 diam esterno mm 63</t>
  </si>
  <si>
    <t>Con tubi in PVC PN 10 diam esterno mm 75</t>
  </si>
  <si>
    <t>Con tubi in PVC PN 10 diam esterno mm 90</t>
  </si>
  <si>
    <t>Con tubi in PVC PN 10 diam esterno mm 110</t>
  </si>
  <si>
    <t>Con tubi in PVC PN 10 diam esterno mm 125</t>
  </si>
  <si>
    <t>Con tubi in PVC PN 10 diam esterno mm 140</t>
  </si>
  <si>
    <t>Con tubi in PVC PN 10 diam esterno mm 160</t>
  </si>
  <si>
    <t>Con tubi in PVC PN 10 diam esterno mm 180</t>
  </si>
  <si>
    <t>Con tubi in PVC PN 10 diam esterno mm 200</t>
  </si>
  <si>
    <t>Con tubi in PVC PN 16 diam esterno mm 32</t>
  </si>
  <si>
    <t>Con tubi in PVC PN 16 diam esterno mm 40</t>
  </si>
  <si>
    <t>Con tubi in PVC PN 16 diam esterno mm 50</t>
  </si>
  <si>
    <t>Con tubi in PVC PN 16 diam esterno mm 63</t>
  </si>
  <si>
    <t>Con tubi in PVC PN 16 diam esterno mm 75</t>
  </si>
  <si>
    <t>Con tubi in PVC PN 16 diam esterno mm 90</t>
  </si>
  <si>
    <t>Con tubi in PVC PN 16 diam esterno mm 110</t>
  </si>
  <si>
    <t>Con tubi in PVC PN 16 diam esterno mm 125</t>
  </si>
  <si>
    <t>Con tubi in PVC PN 16 diam esterno mm 140</t>
  </si>
  <si>
    <t>Con tubi in PVC PN 16 diam esterno mm 160</t>
  </si>
  <si>
    <t>Con tubi in PVC PN 16 diam esterno mm 180</t>
  </si>
  <si>
    <t>Con tubi in PVC PN 16 diam esterno mm 200</t>
  </si>
  <si>
    <t>Con tubi in PVC Biorientato PN 12,5 diam esterno mm 90</t>
  </si>
  <si>
    <t>Con tubi in PVC Biorientato PN 12,5 diam esterno mm 110</t>
  </si>
  <si>
    <t>Con tubi in PVC Biorientato PN 12,5 diam esterno mm 140</t>
  </si>
  <si>
    <t>Con tubi in PVC Biorientato PN 12,5 diam esterno mm 160</t>
  </si>
  <si>
    <t>Con tubi in PVC Biorientato PN 12,5 diam esterno mm 200</t>
  </si>
  <si>
    <t>Con tubi in PVC Biorientato PN 12,5 diam esterno mm 250</t>
  </si>
  <si>
    <t>Con tubi in PVC Biorientato PN 12,5 diam esterno mm 315</t>
  </si>
  <si>
    <t>Con tubi in PVC Biorientato PN 12,5 diam esterno mm 400</t>
  </si>
  <si>
    <t>Con tubi in PVC Biorientato PN 12,5 diam esterno mm 500</t>
  </si>
  <si>
    <t>lx</t>
  </si>
  <si>
    <t>Con tubi in PVC Biorientato PN 16 diam esterno mm 90</t>
  </si>
  <si>
    <t>Con tubi in PVC Biorientato PN 16 diam esterno mm 110</t>
  </si>
  <si>
    <t>Con tubi in PVC Biorientato PN 16 diam esterno mm 140</t>
  </si>
  <si>
    <t>Con tubi in PVC Biorientato PN 16 diam esterno mm 160</t>
  </si>
  <si>
    <t>Con tubi in PVC Biorientato PN 16 diam esterno mm 200</t>
  </si>
  <si>
    <t>Con tubi in PVC Biorientato PN 16 diam esterno mm 250</t>
  </si>
  <si>
    <t>Con tubi in PVC Biorientato PN 16 diam esterno mm 315</t>
  </si>
  <si>
    <t>Con tubi in PVC Biorientato PN 16 diam esterno mm 400</t>
  </si>
  <si>
    <t>Con tubi in PVC Biorientato PN 16 diam esterno mm 500</t>
  </si>
  <si>
    <t>Con tubi in PVC Biorientato PN 25 diam esterno mm 90</t>
  </si>
  <si>
    <t>Con tubi in PVC Biorientato PN 25 diam esterno mm 110</t>
  </si>
  <si>
    <t>Con tubi in PVC Biorientato PN 25 diam esterno mm 140</t>
  </si>
  <si>
    <t>Con tubi in PVC Biorientato PN 25 diam esterno mm 160</t>
  </si>
  <si>
    <t>Con tubi in PVC Biorientato PN 25 diam esterno mm 200</t>
  </si>
  <si>
    <t>Con tubi in PVC Biorientato PN 25 diam esterno mm 250</t>
  </si>
  <si>
    <t>Con tubi in PVC Biorientato PN 25 diam esterno mm 315</t>
  </si>
  <si>
    <t>Con tubi in PVC Biorientato PN 25 diam esterno mm 400</t>
  </si>
  <si>
    <t>Con tubi in PVC Biorientato PN 25 diam esterno mm 500</t>
  </si>
  <si>
    <t>Fornitura e posa in opera di saracinesche a corpo ovale, in ghisa, completa di flange, raccordi, leva o volantino di manovra:</t>
  </si>
  <si>
    <t>Fornitura e posa in opera di pozzetti prefabbricati compreso scavo, formazione del letto di posa, collegamento alle condotte di afflusso e deflusso, rinterro e ogni altro onere per dare il lavoro finito a perfetta regola d'arte:</t>
  </si>
  <si>
    <t>a) con dimensioni interne fino a cm 50x50x50</t>
  </si>
  <si>
    <t>b) con dimensioni interne fino a cm 60x60x60</t>
  </si>
  <si>
    <t>c) con dimensioni interne fino a cm 80x80x80</t>
  </si>
  <si>
    <t>d) con dimensioni interne fino a cm 100x100x100</t>
  </si>
  <si>
    <t>Fornitura e posa in opera di coperture carrabili per pozzetti di cui alla voce precedente</t>
  </si>
  <si>
    <t>Grigliato Metallico per pozzetto tipo a)</t>
  </si>
  <si>
    <t>Grigliato Metallico per pozzetto tipo b)</t>
  </si>
  <si>
    <t>Grigliato Metallico per pozzetto tipo c)</t>
  </si>
  <si>
    <t>Grigliato Metallico per pozzetto tipo d)</t>
  </si>
  <si>
    <t>Cls per pozzetto tipo a)</t>
  </si>
  <si>
    <t>Cls per pozzetto tipo b)</t>
  </si>
  <si>
    <t>Cls per pozzetto tipo c)</t>
  </si>
  <si>
    <t>cls per pozzetto tipo d)</t>
  </si>
  <si>
    <t>Fornitura e posa in opera di cavetto conduttore in rame 1x2,5 mm²</t>
  </si>
  <si>
    <t>collocato sull'estradosso superiore delle tubazioni in PEAD o PVC per consentirne l'individuazione fino al pozzetto di allaccio</t>
  </si>
  <si>
    <t>Fornitura e posa, durante il rinterro, di nastro di segnalazione</t>
  </si>
  <si>
    <t>posizionato in asse alla tubazione ad una profondità di circa cm 50 dal piano viabile del tratto stradale</t>
  </si>
  <si>
    <t>Ripristino di carreggiata stradale non asfaltata mediante ricolmatura dello scavo con materiale anidro di fiume compattato e ricostruzione della massicciata (spessore cm 20)con misto granulare stabilizzato, avente granulometria assortita, compreso l'inumidimento ed il compattamento con rullo da t 12</t>
  </si>
  <si>
    <t>Ripristino di carreggiata stradale asfaltata mediante ricolmatura dello scavo</t>
  </si>
  <si>
    <t>con materiale anidro di fiume compattato, formazione di massicciata con misto granulare stabilizzato (spessore cm 10), manto bituminoso (spessore cm 8 rullato), comprese le rullature con rullo da t 12</t>
  </si>
  <si>
    <t>Trivellazione orizzontale di sede stradale</t>
  </si>
  <si>
    <t>con idonea apparecchiatura, di diametro sufficiente per la posa di tubazione in PEAD compresa la camicia di protezione in tubazione di acciaio del diametro di mm 200, la formazione della camera di attacco ed uscita, della sezione idonea per la posa dell'apparecchiatura e per la manovra. Detta in opera, compreso ogni eventuale altro onere.</t>
  </si>
  <si>
    <t>XI</t>
  </si>
  <si>
    <t xml:space="preserve">CALAMITA' NATURALI </t>
  </si>
  <si>
    <t xml:space="preserve">INTERVENTI PER LAVORI ESEGUITI DIRETTAMENTE DAGLI AGRICOLTORI DANNEGGIATI, MEDIANTE USO DI MACCHINARI AZIENDALI, PER IL RIPRISTINO DELLA COLTIVABILITÀ DEI TERRENI AGRICOLI INTERESSATI DA EVENTI  ATMOSFERICI AVVERSI DI CARATTERE ECCEZIONALE. (Il costo del ripristino non puo' eccedere il valore tabellare del terreno così come previsto dalle tabelle dei valori agricoli medi di cui alla l.r. 18/02/2002 n°5).      I costi degli eventuali conferimenti a discarica autorizzata di materiali depositati qualora sia previsto da disposizioni vigenti, non sono compresi nei prezzi </t>
  </si>
  <si>
    <t>A) RIPRISTINO DEI TERRENI AGRICOLI</t>
  </si>
  <si>
    <t>COSTO unitario per il ripristino di terreni agricoli ricoperti da materiali detritici ed inerti, per uno spessore fino a 10 cm (per lavori svolti in risaia, gli importi possono essere aumentati fino a una percentuale del 15% se necessitano di una livellatura straordinaria)</t>
  </si>
  <si>
    <t>per la rimozione di semplice deposito di limo, paglie, coltivazioni non raccolte, ares, con sistemazione di arginelli e buche, utilizzando il macchinario aziendale per ridare il campo nelle stesse condizione precedenti all_x0019_alluvione.</t>
  </si>
  <si>
    <t>per lavori di cui al precedente punto A1. in presenza di materiale ghiaioso e materiale detritico sparso su tutta la superficie</t>
  </si>
  <si>
    <t>per lavori di cui al punto A2. con ausilio di scraper e livellatrici in dotazione all'azienda:</t>
  </si>
  <si>
    <t>COSTO unitario per il ripristino di terreni agricoli sommersi da materiali detritici ghiaiosi, rifiuti di vario genere o comunque totalmente da asportare, ovvero del riporto di cotico fertile, ripristino dei fossi per la raccolta delle acque meteoriche e sistemazione viabilità poderale di pertinenza (per lavori svolti in risaia, gli importi possono essere aumentati fino a una percentuale del 15% se necessitano di una livellatura straordinaria)</t>
  </si>
  <si>
    <t xml:space="preserve">I costi degli eventuali conferimenti a discarica autorizzata di materiali depositati qualora sia previsto da disposizioni vigenti, non sono compresi nei prezzi </t>
  </si>
  <si>
    <t>spessori medi da 11 a 20 cm</t>
  </si>
  <si>
    <t>spessori medi da 21 a 30 cm</t>
  </si>
  <si>
    <t>spessori medi da 31 a 40 cm</t>
  </si>
  <si>
    <t>spessori medi da 41 a 50 cm  (necessita piano quotato)</t>
  </si>
  <si>
    <t>spessori medi da 51 a 60 cm e oltre   (necessita piano quotato)</t>
  </si>
  <si>
    <t>B) RIPRISTINO DEI TERRENI CON PIANTAGIONI ARBOREE</t>
  </si>
  <si>
    <t>LAVORI IN ECONOMIA PER IL RIPRISTINO dell'impianto delle piantagioni arboree - Sono ammissibili i lavori di reimpianto/ripristino delle piantagioni arboree, esclusa la fornitura di astoni o barbatelle,  eseguiti in economia dall'imprenditore agricolo e dai membri della sua famiglia, come segue:</t>
  </si>
  <si>
    <t>I costi dei reimpianti non comprendono eventuali spese per opere di regimazione delle acque.</t>
  </si>
  <si>
    <t>C1 - Frutteto</t>
  </si>
  <si>
    <t>C2 - Actinidieto</t>
  </si>
  <si>
    <t>C3 - Noccioleto</t>
  </si>
  <si>
    <t>C4 - Pioppeto fino al 2° anno</t>
  </si>
  <si>
    <t>C5 - Pioppeto dal 3° al 4° anno</t>
  </si>
  <si>
    <t>C6 - Pioppeto dal 5° all_x0019_ 8° anno</t>
  </si>
  <si>
    <t>C7 - Pioppeto oltre l_x0019_ 8° anno</t>
  </si>
  <si>
    <t>C8 - Vigneto</t>
  </si>
  <si>
    <t>XII</t>
  </si>
  <si>
    <t xml:space="preserve">SINTETICO </t>
  </si>
  <si>
    <t>A) COSTRUZIONI</t>
  </si>
  <si>
    <t>LOCALE DEPOSITO ATTREZZATURE, PRODOTTI E SCORTE</t>
  </si>
  <si>
    <t>Escluso impianti vari. Prezzi per superfici fino a 300 m². Per superfici superiori a 300 m², per la frazione in eccesso, si applica una riduzione del 10%</t>
  </si>
  <si>
    <t>CAPANNONE CHIUSO SU 4 LATI  - NON COIBENTATO-                         Compresi portoni e finestre, intonaco interno ed esterno, battuto di cemento. Altezza interna minima secondo le disposizioni vigenti. Le dimensioni vanno computate a filo muri perimetrali</t>
  </si>
  <si>
    <t>CAPANNONE CHIUSO SU 4 LATI  -  COIBENTATO -   Come alla voce precedente 24.A04.Y03.005 e coibentato secondo le disposizioni vigenti e</t>
  </si>
  <si>
    <t>TETTOIA CHIUSA SU 3 LATI Compreso pavimento battuto in cemento, Finito, in opera. Altezza interna minima m 3. Le dimensioni vanno computate a filo muri perimetrali</t>
  </si>
  <si>
    <t>STRUTTURA PREFABBRICATA, di qualsiasi luce, compresi i plinti, la copertura ad 1 o 2 falde senza coibentazione, in opera. Le dimensioni vanno computate secondo la proiezione orizzontale compresa la gronda:</t>
  </si>
  <si>
    <t>in cemento</t>
  </si>
  <si>
    <t>in ferro</t>
  </si>
  <si>
    <t>STRUTTURA PREFABBRICATA COME ALLA VOCE XII A5 MA IN FERRO ZINCATO CON ARCHITRAVI</t>
  </si>
  <si>
    <t>Capriata in legno lamellare (con o senza tiranti)</t>
  </si>
  <si>
    <t>Capriata reticolare in legno massello</t>
  </si>
  <si>
    <t>STALLA CHIUSA A STABULAZIONE LIBERA E ZONA DI RIPOSO A LETTIERA PERMANENTE CON CORSIA DI ALIMENTAZIONE INTERNA. Capannone chiuso su quattro lati. Zona di riposo a lettiera permanente. Corsia di alimentazione e corsia di foraggiamento interne. Attrezzature, impianto elettrico e idrico inclusi. Impianto di raccolta e strutture per lo stoccaggio reflui da conteggiarsi a parte. Larghezza minima m 15</t>
  </si>
  <si>
    <t>L'eventuale maggiore o minor larghezza euro 200,00 a m²</t>
  </si>
  <si>
    <t>fino a 30 m di lunghezza</t>
  </si>
  <si>
    <t xml:space="preserve">oltre 30 m di lunghezza </t>
  </si>
  <si>
    <t>STALLA CHIUSA A STABULAZIONE LIBERA E ZONA DI RIPOSO A CUCCETTE CON CORSIA DI ALIMENTAZIONE INTERNA. Capannone chiuso su quattro lati. Zona di riposo a cuccette. Corsia di alimentazione e corsia di foraggiamento interne. Attrezzature, impianto elettrico e idrico inclusi.  Impianto di raccolta e strutture per lo stoccaggio reflui, da conteggiarsi a  parte</t>
  </si>
  <si>
    <t>A cuccetta</t>
  </si>
  <si>
    <t>STALLA CHIUSA A STABULAZIONE LIBERA A DUE FILE DI BOX. Capannone chiuso su quattro lati. Box per la stabulazione degli animali a lettiera permanente disposti su due file ai lati della corsia di foraggiamento. Attrezzature, impianto elettrico e idrico inclusi. Impianto di raccolta e strutture per lo stoccaggio reflui da conteggiarsi a parte. Larghezza minima m 14</t>
  </si>
  <si>
    <t>L'eventuale maggiore o minore larghezza euro 200,00 a m²</t>
  </si>
  <si>
    <t>Fino a 30 m di lunghezza</t>
  </si>
  <si>
    <t>Oltre 30 m di lunghezza</t>
  </si>
  <si>
    <t>STALLA CHIUSA A STABULAZIONE LIBERA AD UNA FILA DI BOX. Capannone chiuso su quattro lati. Box per la stabulazione degli animali a lettiera permanente disposti su una fila a fianco della corsia di foraggiamento. Attrezzature, impianto elettrico e idrico inclusi. Impianto di raccolta e strutture per lo stoccaggio reflui da conteggiarsi a parte. Larghezza minima m 8</t>
  </si>
  <si>
    <t>fino a m 20 di lunghezza</t>
  </si>
  <si>
    <t xml:space="preserve">oltre 20 m di lunghezza </t>
  </si>
  <si>
    <t>STALLA CHIUSA A STABULAZIONE MISTA. Capannone chiuso su quattro lati. Costituita da una fila di poste complete e da una fila di box a lettiera permanente. Corsie di alimentazione e di servizio interne. Attrezzature, impianto elettrico e idrico inclusi. Impianto di raccolta e strutture per lo stoccaggio reflui da conteggiarsi a parte. Larghezza minima m 12</t>
  </si>
  <si>
    <t>fino a 20 m di lunghezza</t>
  </si>
  <si>
    <t>oltre 20 m di lunghezza</t>
  </si>
  <si>
    <t>(LOCALI ANNESSI ALLA STALLA - SINTETICO)  
CONCIMAIA A PLATEA. Pavimentazione in cemento lisciato e bocciardato su vespaio in pietrame assestato. Muretto di contenimento su 3 lati (da conteggiarsi separatamente in base all'effettivo sviluppo e alla tipologia costruttiva)</t>
  </si>
  <si>
    <t>(LOCALI ANNESSI ALLA STALLA - SINTETICO) POZZETTO RACCOLTA URINE (massimo 50 m³ di capacità).</t>
  </si>
  <si>
    <t>fino a m³ 10 di capienza</t>
  </si>
  <si>
    <t>per ogni m³ di maggior capienza oltre m³ 10</t>
  </si>
  <si>
    <t>(LOCALI ANNESSI ALLA STALLA - SINTETICO) VASCA IN CEMENTO PER RACCOLTA LIQUAME O LETAME. Completamente interrata, a cielo aperto e con idonea rete di protezione:</t>
  </si>
  <si>
    <t>fino a m³ 100 di capacità</t>
  </si>
  <si>
    <t>per ogni m³ oltre i 100 e fino a m³ 300</t>
  </si>
  <si>
    <t>per ogni m³ oltre i 300</t>
  </si>
  <si>
    <t>(LOCALI ANNESSI ALLA STALLA - SINTETICO) VASCA IN CEMENTO PER RACCOLTA LIQUAME O LETAME. Completamente interrata con soletta portante di copertura:</t>
  </si>
  <si>
    <t>(LOCALI ANNESSI ALLA STALLA - SINTETICO) VASCA CIRCOLARE APERTA PER RACCOLTA LIQUAME O LETAME REALIZZATA IN STRUTTURA ESILE, A CIELO APERTO, FUORI TERRA. Scavo da conteggiare separatamente per la parte eventualmente interrata. Le vasche parzialmente interrate e con parete fuori terra di altezza inferiore a m 1,50 dovranno essere dotate di idonea rete di protezione:</t>
  </si>
  <si>
    <t>fino a m³ 500 di capacità</t>
  </si>
  <si>
    <t>per ogni m³ oltre i 500 e fino a m³ 1000</t>
  </si>
  <si>
    <t>(LOCALI ANNESSI ALLA STALLA - SINTETICO)   TETTOIA A PENSILINA A PROTEZIONE DELLE ZONE DI ALIMENTAZIONE ESTERNA, CON RASTRELLIERA  (LARGHEZZA MINIMA m 2,70)</t>
  </si>
  <si>
    <t>(LOCALI ANNESSI ALLA STALLA - SINTETICO) TETTOIA DI ALIMENTAZIONE ESTERNA CON STRUTTURA PREFABBRICATA. Larghezza complessiva minima: m 5,60; altezza utile minima sulla corsia di alimentazione: m 3. Poste e corsia di alimentazione sottostanti, in battuto di cemento. Mangiatoia, rastrelliera ed impianto di abbeveraggio</t>
  </si>
  <si>
    <t>SILOS a trincea singolo.</t>
  </si>
  <si>
    <t>fino alla capienza di m³ 200 (20 x 5 x (h)2)</t>
  </si>
  <si>
    <t>per ogni m³ di maggior capienza oltre m³ 200</t>
  </si>
  <si>
    <t>SILOS a trincea doppio.</t>
  </si>
  <si>
    <t>fino alla capienza di m³ 500 (25 x 5 x (h)2 x 2)</t>
  </si>
  <si>
    <t>per ogni m³ di maggior capienza oltre m³ 500</t>
  </si>
  <si>
    <t>CAPANNONE PER PORCILAIA</t>
  </si>
  <si>
    <t>Tipologia di riferimento: Capannone in struttura prefabbricata con altezza minima all'imposta m 2,70; pavimentazione in grigliato su almeno meta della superficie di calpestio; vasca di raccolta di profondità mimima 60 cm sottostante il grigliato.</t>
  </si>
  <si>
    <t>CAPANNONE PER OVINI.   
Tipologia di riferimento: Capannone ad una o due falde, altezza minima alla gronda m 3, larghezza interna minima m 6. Zona di riposo a lettiera permanente di superficie pari a circa 1,5 m²  per capo adulto. Posto mangiatoia di circa 30 cm per capo adulto. Mangiatoia in c.a. o lamiera zincata. Tazzette di abbeveraggio. Recinti mobili in tubi di ferro zincato per la suddivisione del gregge. Chiuso su 4 lati. Portoni e finestre inclusi. Impianti e strutture per la raccolta dei reflui sono da conteggiarsi eventualmente a parte.</t>
  </si>
  <si>
    <t xml:space="preserve">L'eventuale maggior larghezza della stalla (zona di lettiera o corsia di alimentazione) potrà essere valutata euro 110,00 a m² di ampliamento. Qualora si ritenga, per qualificati motivi, di poter approvare larghezze minori, si apporterà una riduzione di euro 140,00 a m²   </t>
  </si>
  <si>
    <t>fino a m 10 di lunghezza</t>
  </si>
  <si>
    <t>per ogni m di maggior lunghezza fra m 10 e m 20</t>
  </si>
  <si>
    <t>per ogni m di maggior lunghezza fra m 20 e m 30</t>
  </si>
  <si>
    <t>per ogni m di maggior lunghezza oltre i m 30</t>
  </si>
  <si>
    <t>SCUDERIA di larghezza m 9.00, sporgenza in gronda m 0.50, con copertura fibrocemento o lamiera, controsoffitto in tavolato da mm 20, lana di roccia da mm 10, tamponamento laterale in legno coibentato, struttura lamellare o reticolare con telai acciaio/legno senza tirante, testate in legno coibentate e portanti, portone d'ingresso in testata in legno coibentato, porte laterali per uscita box in legno coibentato, box per cavalli con struttura in acciaio zincato e pareti laterali in legno, impianto elettrico ed idraulico esclusi nastro trasportatore e concimaia:</t>
  </si>
  <si>
    <t>SCUDERIA di larghezza m 9.00, sporgenza in gronda m 0.50, copertura in lastre fibrocemento o lamiera, coibentata e controsoffittata, con tamponamenti in tavole di legno, struttura portante in ferro zincato, completa di portone d'ingresso, porte laterali per uscita box in legno, box per cavalli con struttura in acciaio zincato e pareti laterali in legno, impianto elettrico ed idraulico esclusi nastro trasportatore e concimaia:</t>
  </si>
  <si>
    <t>CANILE COPERTO, in legno e ferro zincato, singolo o inserito in strutture modulari:</t>
  </si>
  <si>
    <t>con volume interno inferiore o uguale a 0.5 m³</t>
  </si>
  <si>
    <t>con volume interno compreso fra m³ 0.51 ed m³ 1.00</t>
  </si>
  <si>
    <t>con volume interno superiore a m³ 1.00</t>
  </si>
  <si>
    <t>BOX ZINCATO IN MODULI COMPONIBILI PER RECINTI:</t>
  </si>
  <si>
    <t>comprensivo di porta e tettoia</t>
  </si>
  <si>
    <t>senza tettoia</t>
  </si>
  <si>
    <t>SILOS PER CEREALI in struttura prefabbricata in c. a. comprendente una o più celle verticali, con copertura inserita strutturalmente in capannone prefabbricato, completo di coclee per il carico e lo scarico del prodotto, motori elettrici, valvole termometriche, impianto elettrico, impianto di ventilazione, elevatori, ecc. Nel prezzo unitario/m³ e compresa altresì la spesa relativa alla pavimentazione cementizia, su sottofondo di ghiaia, di una idonea area antistante al silos per il carico degli automezzi:</t>
  </si>
  <si>
    <t>per capacità complessiva fino a m³ 150</t>
  </si>
  <si>
    <t>per capacità complessiva fino a m³ 300</t>
  </si>
  <si>
    <t>per capacità complessiva fino a m³ 500</t>
  </si>
  <si>
    <t>per capacità complessiva oltre m³ 500</t>
  </si>
  <si>
    <t>SERRE IN STRUTTURA METALLICA CON CORDOLO DI FONDAZIONE E PAVIMENTO IN BATTUTO DI CEMENTO</t>
  </si>
  <si>
    <t>con copertura in  vetro</t>
  </si>
  <si>
    <t>con copertura in  policarbonato, o altro materiale assimilabile</t>
  </si>
  <si>
    <t xml:space="preserve">TUNNEL SENZA PLINTI NE' FONDAZIONI, CON SOLE STAFFE O PIASTRE DI ANCORAGGIO. </t>
  </si>
  <si>
    <t xml:space="preserve">Per ogni m² di superficie oltre i primi 500 m² si applica una riduzione del 20%.   
In assenza di testata rigida dedurre euro 26,00 per metro di larghezza al suolo per testata.  L'apporto volontario di manodopera prestata direttamente dall'impresa agricola è ammissibile nella misura massima del 25% del costo valutato utilizzando il  prezzario </t>
  </si>
  <si>
    <t>con testata e film di copertura a telo singolo ...</t>
  </si>
  <si>
    <t>con testata e film di copertura a telo doppio ...</t>
  </si>
  <si>
    <t xml:space="preserve">TUNNEL A PARETI VERTICALI SENZA PLINTI NE' FONDAZIONI, CON SOLE STAFFE O PIASTRE DI ANCORAGGIO. </t>
  </si>
  <si>
    <t xml:space="preserve">Per ogni m² di superficie oltre i primi 500 m² si applica una riduzione del 20%.   
In assenza di testata rigida dedurre euro 31,00 per metro di larghezza al suolo per testata.  L'apporto volontario di manodopera prestata direttamente dall'impresa agricola è ammissibile nella misura massima del 25% dell costo valutato utilizzando il  prezzario </t>
  </si>
  <si>
    <t>incremento in relazione alla tipologia della voce precedente XII A74 di:</t>
  </si>
  <si>
    <t xml:space="preserve">TUNNEL CON PLINTI O FONDAZIONI CONTINUE: </t>
  </si>
  <si>
    <t>Per ogni m² di superficie oltre i primi 500 m² si applica una riduzione del 20%.  
In assenza di testata rigida dedurre euro 26,00 per metro di larghezza al suolo per testata. L'apporto volontario di manodopera prestata direttamente dall'impresa agricola è ammissibile nella misura massima del 30% del costo valutato utilizzando il  prezzario.</t>
  </si>
  <si>
    <t>con testata, cordoli,copertura a telo singolo</t>
  </si>
  <si>
    <t>con testata, cordoli,copertura a telo doppio</t>
  </si>
  <si>
    <t>con testata, cordoli,copertura rigida</t>
  </si>
  <si>
    <t>con testata, soli plinti, copertura a telo singolo</t>
  </si>
  <si>
    <t>con testata, soli plinti, copertura a telo doppio</t>
  </si>
  <si>
    <t>con testata, soli plinti, copertura rigida</t>
  </si>
  <si>
    <t>TUNNEL A PARETI VERTICALI CON PLINTI O FONDAZIONI CONTINUE:</t>
  </si>
  <si>
    <t>Con riferimento all’articolo XII A87: in assenza di testata rigida dedurre euro 31,00 per metro di larghezza al suolo per testata. Per ogni m² di superficie oltre i primi 500 m² si applica una riduzione del 20%.  L'apporto volontario di manodopera prestata direttamente dall'impresa agricola è ammissibile nella misura massima del 30% del costo valutato utilizzando il  prezzario.</t>
  </si>
  <si>
    <t>Incremento in relazione alla tipologia della voce precedente XII A79 di:</t>
  </si>
  <si>
    <t>TUNNEL A PARETI VERTICALI CON FONDAZIONI CONTINUE, CORDOLI LATERALI, STRUTTURA PORTANTE IN ALLUMINIO (O SIMILE), LARGHEZZA MINIMA m  8,00, APERTURE LATERALI AVVOLGIBILI, TESTATA RIGIDA, COPERTURA A TELAIO DOPPIO</t>
  </si>
  <si>
    <t>Con riferimento all’articolo XII A88: in assenza di testata rigida dedurre euro 36,00 per metro di larghezza al suolo per testata. Per ogni m² di superficie oltre i primi 500 m² si applica una riduzione del 20%. L'apporto volontario di manodopera prestata direttamente dall'impresa agricola è ammissibile nella misura massima del 25% del costo valutato utilizzando il  prezzario.</t>
  </si>
  <si>
    <t>BANCALI</t>
  </si>
  <si>
    <t>Bancali fissi in materiale latero-cementizio  (o assimilabili)</t>
  </si>
  <si>
    <t>Bancali mobili in alluminio  (o assimilabili)</t>
  </si>
  <si>
    <t>COPERTURE</t>
  </si>
  <si>
    <t>in vetro</t>
  </si>
  <si>
    <t>in  policarbonato o altro materiale assimilabile</t>
  </si>
  <si>
    <t>a telo singolo</t>
  </si>
  <si>
    <t>a telo doppio</t>
  </si>
  <si>
    <t>IMPIANTI -  
L'APPORTO VOLONTARIO DI MANODOPERA PRESTATA DIRETTAMENTE DALL'IMPRESA AGRICOLA, E' AMMISSIBILE NELLA MISURA MASSIMA DEL 30% DEL COSTO VALUTATO UTILIZZANDO IL PREZZARIO</t>
  </si>
  <si>
    <t>L'impianto elettrico, di riscaldamento, le centraline computerizzate, dovranno essere computate tramite preventivi da presentare contestualmente al progetto generale dei lavori.</t>
  </si>
  <si>
    <t>impianto mobile di ombreggiamento interno in telo alluminizzato per serre</t>
  </si>
  <si>
    <t>impianto fisso di ombreggiamento esterno in telo antigrandine per serre</t>
  </si>
  <si>
    <t>impianto di irrigazione a pioggia per serre</t>
  </si>
  <si>
    <t>impianto di irrigazione a goccia per serre</t>
  </si>
  <si>
    <t>impianto di nebulizzazione computerizzato per serre</t>
  </si>
  <si>
    <t>B) SISTEMAZIONE TERRENI</t>
  </si>
  <si>
    <t>Sistemazione terreni (con specifico riferimento alla risaia). Lavori aventi il fine di ridurre il numero delle camere di risaia esistenti con la realizzazione di camere più grandi. In questi lavori non rientrano i livellamenti di singole camere considerati normali operazioni colturali. I dislivelli indicati in tabella si riferiscono alla situazione esistente prima dei lavori; i costi indicati per ettaro, si riferiscono, nei vari casi alle camere finali ottenute, anche con il recupero dello strato attivo, assortite secondo la loro ampiezza. Ampiezza delle camere da ottenere con dislivelli di partenza</t>
  </si>
  <si>
    <t>fino a ha. 0,50 fino a cm 30 (a partire dal prezzo in euro pubblicato fino ad un massimo di euro 697,04)</t>
  </si>
  <si>
    <t>fino a ha. 0,50 fino a cm 60 (a partire dal prezzo in euro pubblicato fino ad un massimo di euro 813,20)</t>
  </si>
  <si>
    <t>fino a ha. 0,50 fino a cm 90 (a partire dal prezzo in euro pubblicato fino ad un massimo di euro 929,38)</t>
  </si>
  <si>
    <t>fino a ha. 0,50 fino a cm 120 (a partire dal prezzo in euro pubblicato fino ad un massimo di euro 1.045,54)</t>
  </si>
  <si>
    <t>fino a ha. 0,50 oltre cm 120 (a partire dal prezzo in euro pubblicato fino ad un minimo di euro 726,54)</t>
  </si>
  <si>
    <t>da ha. 0,51 a ha. 1 fino a cm 30 (a partire dal prezzo in euro pubblicato fino ad un massimo di euro 871,31)</t>
  </si>
  <si>
    <t xml:space="preserve">da ha. 0,51 a ha. 1 fino a cm 60 (a partire dal prezzo in euro pubblicato fino ad un massimo di euro 987,46) </t>
  </si>
  <si>
    <t xml:space="preserve">da ha. 0,51 a ha. 1 fino a cm 90 (a partire dal prezzo in euro pubblicato fino ad un massimo di euro 1.190,77) </t>
  </si>
  <si>
    <t xml:space="preserve">da ha. 0,51 a ha. 1 fino a cm 120 (a partire dal prezzo in euro pubblicato fino ad un massimo di euro 1.365,01) </t>
  </si>
  <si>
    <t xml:space="preserve">da ha. 0,51 a ha. 1 oltre cm 120 (a partire dal prezzo in euro pubblicato fino ad un minimo di euro 929,38) </t>
  </si>
  <si>
    <t xml:space="preserve">da ha. 1,01 a ha. 1,50 fino a cm 30 (a partire dal prezzo in euro pubblicato fino ad un massimo di euro 1.132,69) </t>
  </si>
  <si>
    <t xml:space="preserve">da ha. 1,01 a ha. 1,50 fino a cm 60 (a partire dal prezzo in euro pubblicato fino ad un massimo di euro 1.306,94) </t>
  </si>
  <si>
    <t xml:space="preserve">da ha. 1,01 a ha. 1,50 fino a cm 90 (a partire dal prezzo in euro pubblicato fino ad un massimo di euro 1.510,25) </t>
  </si>
  <si>
    <t xml:space="preserve">da ha. 1,01 a ha. 1,50 fino a cm 120 (a partire dal prezzo in euro pubblicato fino ad un massimo di euro 1.655,47) </t>
  </si>
  <si>
    <t xml:space="preserve">da ha. 1,01 a ha. 1,50 oltre cm 120 (a partire dal prezzo in euro pubblicato fino ad un minimo di euro 1.161,71) </t>
  </si>
  <si>
    <t xml:space="preserve">da ha. 1,51 a ha. 2 fino a cm 30 (a partire dal prezzo in euro pubblicato fino ad un massimo di euro 1.365,01) </t>
  </si>
  <si>
    <t xml:space="preserve">da ha. 1,51 a ha. 2 fino a cm 60 (a partire dal prezzo in euro pubblicato fino ad un massimo di euro 1.539,27) </t>
  </si>
  <si>
    <t xml:space="preserve">da ha. 1,51 a ha. 2 fino a cm 90(a partire dal prezzo in euro pubblicato fino ad un massimo di euro 1.655,47) </t>
  </si>
  <si>
    <t>da ha. 1,51 a ha. 2 fino a cm 120 (a partire dal prezzo in euro pubblicato fino ad un massimo di euro 1.829,71)</t>
  </si>
  <si>
    <t xml:space="preserve">da ha. 1,51 a ha. 2 oltre cm 120 (a partire dal prezzo in euro pubblicato fino ad un minimo di euro 1.335,96) </t>
  </si>
  <si>
    <t>da ha. 2,01 a ha. 2,50 fino a cm 30 (a partire dal prezzo in euro pubblicato fino ad un massimo di euro 1.452,14)</t>
  </si>
  <si>
    <t xml:space="preserve">da ha. 2,01 a ha. 2,50 fino a cm 60 (a partire dal prezzo in euro pubblicato fino ad un massimo di euro 1.626,42) </t>
  </si>
  <si>
    <t>da ha. 2,01 a ha. 2,50 Fino a cm 90 (a partire dal prezzo in euro pubblicato fino ad un massimo di euro 1.800,66)</t>
  </si>
  <si>
    <t xml:space="preserve">da ha. 2,01 a ha. 2,50 fino a cm 120  (a partire dal prezzo in euro pubblicato fino ad un massimo di euro 1.974,92) </t>
  </si>
  <si>
    <t xml:space="preserve">da ha. 2,01 a ha. 2,50 oltre cm 120  (a partire dal prezzo in euro pubblicato fino ad un minimo di euro 1.510,25) </t>
  </si>
  <si>
    <t xml:space="preserve">da ha. 2,51 a ha. 3 fino a cm 30 (a partire dal prezzo in euro pubblicato fino ad un massimo di euro 1.713,53) </t>
  </si>
  <si>
    <t>da ha. 2,51 a ha. 3 fino a cm 60 (a partire dal prezzo in euro pubblicato fino ad un massimo di euro 1.887,78)</t>
  </si>
  <si>
    <t xml:space="preserve">da ha. 2,51 a ha. 3 fino a cm 90 (a partire dal prezzo in euro pubblicato fino ad un massimo di euro 2.062,04) </t>
  </si>
  <si>
    <t xml:space="preserve">da ha. 2,51 a ha. 3 Fino a cm 120 (a partire dal prezzo in euro pubblicato fino ad un massimo di euro 2.178,20) </t>
  </si>
  <si>
    <t xml:space="preserve">da ha. 2,51 a ha. 3 oltre cm 120 (a partire dal prezzo in euro pubblicato fino ad un minimo di euro 1.684,52) </t>
  </si>
  <si>
    <t xml:space="preserve">da ha. 3,01 a ha. 4 fino a cm 30 (a partire dal prezzo in euro pubblicato fino ad un massimo di euro 1.916,84) </t>
  </si>
  <si>
    <t>da ha. 3,01 a ha. 4 fino a cm 60 (a partire dal prezzo in euro pubblicato fino ad un massimo di euro 2.091,09)</t>
  </si>
  <si>
    <t>da ha. 3,01 a ha. 4 fino a cm 90 (a partire dal prezzo in euro pubblicato fino ad un massimo di euro 2.207,27)</t>
  </si>
  <si>
    <t xml:space="preserve">da ha. 3,01 a ha. 4 Fino a cm 120 (a partire dal prezzo in euro pubblicato fino ad un massimo di euro  2.323,43) </t>
  </si>
  <si>
    <t xml:space="preserve">da ha. 3,01 a ha. 4 oltre cm 120 (a partire dal prezzo in euro pubblicato fino ad un minimo di euro 1.916,84) </t>
  </si>
  <si>
    <t xml:space="preserve">da ha. 4,01 a ha. 5,00 Fino a cm 20 (a partire dal prezzo in euro pubblicato fino ad un massimo di euro 2.091,09) </t>
  </si>
  <si>
    <t xml:space="preserve">da ha. 4,01 a ha. 5,00 Fino a cm 40 (a partire dal prezzo in euro pubblicato fino ad un massimo di euro 2.265,34) </t>
  </si>
  <si>
    <t xml:space="preserve">da ha. 4,01 a ha. 5,00 Fino a cm 60 (a partire dal prezzo in euro pubblicato fino ad un massimo di euro 2.381,51) </t>
  </si>
  <si>
    <t xml:space="preserve">da ha. 4,01 a ha. 5,00 Fino a cm 80 (a partire dal prezzo in euro pubblicato fino ad un massimo di euro 2.497,68) </t>
  </si>
  <si>
    <t xml:space="preserve">da ha. 4,01 a ha. 5,00 Fino a cm 100 (a partire dal prezzo in euro pubblicato fino ad un massimo di euro 2.788,13) </t>
  </si>
  <si>
    <t xml:space="preserve">da ha. 4,01 a ha. 5,00 Fino a cm 120 (a partire dal prezzo in euro pubblicato fino ad un massimo di euro 3.020,48) </t>
  </si>
  <si>
    <t xml:space="preserve">da ha. 4,01 a ha. 5,00 Oltre cm 120 (a partire dal prezzo in euro pubblicato fino ad un minimo di euro 2.178,21) </t>
  </si>
  <si>
    <t xml:space="preserve">Oltre ha. 5,00 Fino a cm 20 (a partire dal prezzo in euro pubblicato fino ad un massimo di euro 2.352,48) </t>
  </si>
  <si>
    <t xml:space="preserve">Oltre ha. 5,00 Fino a cm 40 (a partire dal prezzo in euro pubblicato fino ad un massimo di euro 2.497,68) </t>
  </si>
  <si>
    <t xml:space="preserve">Oltre ha. 5,00 Fino a cm 60 (a partire dal prezzo in euro pubblicato fino ad un massimo di euro 2.613,88) </t>
  </si>
  <si>
    <t xml:space="preserve">Oltre ha. 5,00 Fino a cm 80 (a partire dal prezzo in euro pubblicato fino ad un massimo di euro 2.730,04) </t>
  </si>
  <si>
    <t xml:space="preserve">Oltre ha. 5,00 Fino a cm 100 (a partire dal prezzo in euro pubblicato fino ad un massimo di euro 3.020,48) </t>
  </si>
  <si>
    <t>Oltre ha. 5,00 Fino a cm 120 (a partire dal prezzo in euro pubblicato fino ad un massimo di euro 3.310,88)</t>
  </si>
  <si>
    <t xml:space="preserve">Oltre ha. 5,00 Oltre cm 120 (a partire dal prezzo in euro pubblicato fino ad un massimo di euro 3.601,33) </t>
  </si>
</sst>
</file>

<file path=xl/styles.xml><?xml version="1.0" encoding="utf-8"?>
<styleSheet xmlns="http://schemas.openxmlformats.org/spreadsheetml/2006/main">
  <numFmts count="4">
    <numFmt numFmtId="164" formatCode="General"/>
    <numFmt numFmtId="165" formatCode="0.00"/>
    <numFmt numFmtId="166" formatCode="0.00%"/>
    <numFmt numFmtId="167" formatCode="#,##0.00"/>
  </numFmts>
  <fonts count="5">
    <font>
      <sz val="10"/>
      <name val="Arial"/>
      <family val="0"/>
    </font>
    <font>
      <b/>
      <sz val="14"/>
      <name val="Arial"/>
      <family val="2"/>
    </font>
    <font>
      <b/>
      <sz val="11"/>
      <name val="Arial"/>
      <family val="0"/>
    </font>
    <font>
      <b/>
      <sz val="10"/>
      <name val="Arial"/>
      <family val="0"/>
    </font>
    <font>
      <i/>
      <sz val="10"/>
      <name val="Arial"/>
      <family val="0"/>
    </font>
  </fonts>
  <fills count="3">
    <fill>
      <patternFill/>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0" fillId="0" borderId="0" xfId="0" applyNumberFormat="1" applyFont="1" applyFill="1" applyBorder="1" applyAlignment="1">
      <alignment/>
    </xf>
    <xf numFmtId="164" fontId="1" fillId="0" borderId="0" xfId="0" applyNumberFormat="1" applyFont="1" applyFill="1" applyBorder="1" applyAlignment="1">
      <alignment horizontal="center"/>
    </xf>
    <xf numFmtId="164" fontId="2" fillId="0" borderId="1" xfId="0" applyNumberFormat="1" applyFont="1" applyFill="1" applyBorder="1" applyAlignment="1">
      <alignment horizontal="center" wrapText="1"/>
    </xf>
    <xf numFmtId="164" fontId="0" fillId="0" borderId="0" xfId="0" applyFill="1" applyAlignment="1">
      <alignment/>
    </xf>
    <xf numFmtId="164" fontId="2" fillId="2" borderId="1" xfId="0" applyNumberFormat="1" applyFont="1" applyFill="1" applyBorder="1" applyAlignment="1">
      <alignment horizontal="center" wrapText="1"/>
    </xf>
    <xf numFmtId="164" fontId="3" fillId="0" borderId="1" xfId="0" applyNumberFormat="1" applyFont="1" applyFill="1" applyBorder="1" applyAlignment="1">
      <alignment vertical="top"/>
    </xf>
    <xf numFmtId="164" fontId="3" fillId="0" borderId="1" xfId="0" applyNumberFormat="1" applyFont="1" applyFill="1" applyBorder="1" applyAlignment="1">
      <alignment horizontal="justify" vertical="top" wrapText="1"/>
    </xf>
    <xf numFmtId="164" fontId="0" fillId="0" borderId="1" xfId="0" applyNumberFormat="1" applyFont="1" applyFill="1" applyBorder="1" applyAlignment="1">
      <alignment horizontal="center" vertical="top"/>
    </xf>
    <xf numFmtId="165" fontId="0" fillId="0" borderId="1" xfId="0" applyNumberFormat="1" applyFont="1" applyFill="1" applyBorder="1" applyAlignment="1">
      <alignment horizontal="right" vertical="top"/>
    </xf>
    <xf numFmtId="166" fontId="0" fillId="0" borderId="1" xfId="0" applyNumberFormat="1" applyFont="1" applyFill="1" applyBorder="1" applyAlignment="1">
      <alignment horizontal="center" vertical="top"/>
    </xf>
    <xf numFmtId="164" fontId="4" fillId="0" borderId="1" xfId="0" applyNumberFormat="1" applyFont="1" applyFill="1" applyBorder="1" applyAlignment="1">
      <alignment horizontal="justify" vertical="top" wrapText="1"/>
    </xf>
    <xf numFmtId="164" fontId="0" fillId="0" borderId="1" xfId="0" applyNumberFormat="1" applyFont="1" applyFill="1" applyBorder="1" applyAlignment="1">
      <alignment horizontal="justify" vertical="top" wrapText="1"/>
    </xf>
    <xf numFmtId="164" fontId="0" fillId="0" borderId="1" xfId="0" applyNumberFormat="1" applyFont="1" applyFill="1" applyBorder="1" applyAlignment="1">
      <alignment vertical="top"/>
    </xf>
    <xf numFmtId="167" fontId="0" fillId="0" borderId="1" xfId="0" applyNumberFormat="1" applyFont="1" applyFill="1" applyBorder="1" applyAlignment="1">
      <alignment horizontal="right" vertical="top"/>
    </xf>
    <xf numFmtId="164" fontId="0" fillId="0" borderId="1" xfId="0" applyNumberFormat="1" applyFont="1" applyFill="1" applyBorder="1" applyAlignment="1">
      <alignment horizontal="center"/>
    </xf>
    <xf numFmtId="167" fontId="0" fillId="0" borderId="1" xfId="0" applyNumberFormat="1"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399"/>
  <sheetViews>
    <sheetView tabSelected="1" workbookViewId="0" topLeftCell="A1">
      <selection activeCell="H5" sqref="H5"/>
    </sheetView>
  </sheetViews>
  <sheetFormatPr defaultColWidth="8.00390625" defaultRowHeight="12.75"/>
  <cols>
    <col min="1" max="1" width="9.00390625" style="0" customWidth="1"/>
    <col min="2" max="2" width="9.00390625" style="1" customWidth="1"/>
    <col min="3" max="3" width="60.00390625" style="1" customWidth="1"/>
    <col min="4" max="4" width="9.00390625" style="0" customWidth="1"/>
    <col min="5" max="5" width="9.00390625" style="0" hidden="1" customWidth="1"/>
    <col min="6" max="7" width="9.00390625" style="0" customWidth="1"/>
    <col min="8" max="8" width="40.00390625" style="1" customWidth="1"/>
    <col min="9" max="16384" width="9.00390625" style="0" customWidth="1"/>
  </cols>
  <sheetData>
    <row r="1" ht="18.75">
      <c r="C1" s="2" t="s">
        <v>0</v>
      </c>
    </row>
    <row r="2" spans="1:8" s="4" customFormat="1" ht="15.75">
      <c r="A2" s="3"/>
      <c r="B2" s="3"/>
      <c r="C2" s="3" t="s">
        <v>1</v>
      </c>
      <c r="D2" s="3"/>
      <c r="E2" s="3"/>
      <c r="F2" s="3"/>
      <c r="G2" s="3"/>
      <c r="H2" s="3"/>
    </row>
    <row r="3" spans="1:8" ht="27.75">
      <c r="A3" s="5" t="s">
        <v>2</v>
      </c>
      <c r="B3" s="5" t="s">
        <v>3</v>
      </c>
      <c r="C3" s="5" t="s">
        <v>4</v>
      </c>
      <c r="D3" s="5" t="s">
        <v>5</v>
      </c>
      <c r="E3" s="5" t="s">
        <v>6</v>
      </c>
      <c r="F3" s="5" t="s">
        <v>6</v>
      </c>
      <c r="G3" s="5" t="s">
        <v>7</v>
      </c>
      <c r="H3" s="5" t="s">
        <v>8</v>
      </c>
    </row>
    <row r="4" spans="1:8" ht="14.25">
      <c r="A4" s="6" t="s">
        <v>9</v>
      </c>
      <c r="B4" s="6"/>
      <c r="C4" s="7" t="s">
        <v>10</v>
      </c>
      <c r="D4" s="8"/>
      <c r="E4" s="9"/>
      <c r="F4" s="9"/>
      <c r="G4" s="10"/>
      <c r="H4" s="11"/>
    </row>
    <row r="5" spans="1:8" ht="14.25">
      <c r="A5" s="6"/>
      <c r="B5" s="6"/>
      <c r="C5" s="7" t="s">
        <v>11</v>
      </c>
      <c r="D5" s="8"/>
      <c r="E5" s="9"/>
      <c r="F5" s="9"/>
      <c r="G5" s="10"/>
      <c r="H5" s="11"/>
    </row>
    <row r="6" spans="1:8" ht="103.5">
      <c r="A6" s="6"/>
      <c r="B6" s="6" t="s">
        <v>12</v>
      </c>
      <c r="C6" s="12" t="s">
        <v>13</v>
      </c>
      <c r="D6" s="8"/>
      <c r="E6" s="9"/>
      <c r="F6" s="9"/>
      <c r="G6" s="10"/>
      <c r="H6" s="11"/>
    </row>
    <row r="7" spans="1:8" ht="14.25">
      <c r="A7" s="13"/>
      <c r="B7" s="6" t="s">
        <v>14</v>
      </c>
      <c r="C7" s="12" t="s">
        <v>15</v>
      </c>
      <c r="D7" s="8" t="s">
        <v>16</v>
      </c>
      <c r="E7" s="14">
        <v>4.64</v>
      </c>
      <c r="F7" s="14">
        <f aca="true" t="shared" si="0" ref="F7:F9">E7+E7*0.05</f>
        <v>4.872</v>
      </c>
      <c r="G7" s="10"/>
      <c r="H7" s="11"/>
    </row>
    <row r="8" spans="1:8" ht="14.25">
      <c r="A8" s="13"/>
      <c r="B8" s="6" t="s">
        <v>17</v>
      </c>
      <c r="C8" s="12" t="s">
        <v>18</v>
      </c>
      <c r="D8" s="8" t="s">
        <v>16</v>
      </c>
      <c r="E8" s="14">
        <v>3.68</v>
      </c>
      <c r="F8" s="14">
        <f t="shared" si="0"/>
        <v>3.8640000000000003</v>
      </c>
      <c r="G8" s="10"/>
      <c r="H8" s="11"/>
    </row>
    <row r="9" spans="1:8" ht="14.25">
      <c r="A9" s="13"/>
      <c r="B9" s="6" t="s">
        <v>19</v>
      </c>
      <c r="C9" s="12" t="s">
        <v>20</v>
      </c>
      <c r="D9" s="8" t="s">
        <v>16</v>
      </c>
      <c r="E9" s="14">
        <v>2.47</v>
      </c>
      <c r="F9" s="14">
        <f t="shared" si="0"/>
        <v>2.5935</v>
      </c>
      <c r="G9" s="10"/>
      <c r="H9" s="11"/>
    </row>
    <row r="10" spans="1:8" ht="24.75">
      <c r="A10" s="6"/>
      <c r="B10" s="6" t="s">
        <v>21</v>
      </c>
      <c r="C10" s="12" t="s">
        <v>22</v>
      </c>
      <c r="D10" s="8"/>
      <c r="E10" s="14"/>
      <c r="F10" s="14"/>
      <c r="G10" s="10"/>
      <c r="H10" s="11"/>
    </row>
    <row r="11" spans="1:8" ht="14.25">
      <c r="A11" s="13"/>
      <c r="B11" s="6" t="s">
        <v>23</v>
      </c>
      <c r="C11" s="12" t="s">
        <v>24</v>
      </c>
      <c r="D11" s="8" t="s">
        <v>16</v>
      </c>
      <c r="E11" s="14">
        <v>33.14</v>
      </c>
      <c r="F11" s="14">
        <f aca="true" t="shared" si="1" ref="F11:F12">E11+E11*0.05</f>
        <v>34.797</v>
      </c>
      <c r="G11" s="10"/>
      <c r="H11" s="11"/>
    </row>
    <row r="12" spans="1:8" ht="14.25">
      <c r="A12" s="13"/>
      <c r="B12" s="6" t="s">
        <v>25</v>
      </c>
      <c r="C12" s="12" t="s">
        <v>26</v>
      </c>
      <c r="D12" s="8" t="s">
        <v>16</v>
      </c>
      <c r="E12" s="14">
        <v>18.07</v>
      </c>
      <c r="F12" s="14">
        <f t="shared" si="1"/>
        <v>18.9735</v>
      </c>
      <c r="G12" s="10"/>
      <c r="H12" s="11"/>
    </row>
    <row r="13" spans="1:8" ht="36">
      <c r="A13" s="6"/>
      <c r="B13" s="6" t="s">
        <v>27</v>
      </c>
      <c r="C13" s="12" t="s">
        <v>28</v>
      </c>
      <c r="D13" s="8"/>
      <c r="E13" s="14"/>
      <c r="F13" s="14"/>
      <c r="G13" s="10"/>
      <c r="H13" s="11"/>
    </row>
    <row r="14" spans="1:8" ht="14.25">
      <c r="A14" s="13"/>
      <c r="B14" s="6" t="s">
        <v>29</v>
      </c>
      <c r="C14" s="12" t="s">
        <v>30</v>
      </c>
      <c r="D14" s="8" t="s">
        <v>16</v>
      </c>
      <c r="E14" s="14">
        <v>6.33</v>
      </c>
      <c r="F14" s="14">
        <f aca="true" t="shared" si="2" ref="F14:F15">E14+E14*0.05</f>
        <v>6.6465</v>
      </c>
      <c r="G14" s="10"/>
      <c r="H14" s="11"/>
    </row>
    <row r="15" spans="1:8" ht="14.25">
      <c r="A15" s="13"/>
      <c r="B15" s="6" t="s">
        <v>31</v>
      </c>
      <c r="C15" s="12" t="s">
        <v>32</v>
      </c>
      <c r="D15" s="8" t="s">
        <v>16</v>
      </c>
      <c r="E15" s="14">
        <v>7.97</v>
      </c>
      <c r="F15" s="14">
        <f t="shared" si="2"/>
        <v>8.3685</v>
      </c>
      <c r="G15" s="10"/>
      <c r="H15" s="11"/>
    </row>
    <row r="16" spans="1:8" ht="24.75">
      <c r="A16" s="6"/>
      <c r="B16" s="6" t="s">
        <v>33</v>
      </c>
      <c r="C16" s="12" t="s">
        <v>34</v>
      </c>
      <c r="D16" s="8"/>
      <c r="E16" s="14"/>
      <c r="F16" s="14"/>
      <c r="G16" s="10"/>
      <c r="H16" s="11"/>
    </row>
    <row r="17" spans="1:8" ht="47.25">
      <c r="A17" s="6"/>
      <c r="B17" s="6" t="s">
        <v>35</v>
      </c>
      <c r="C17" s="12" t="s">
        <v>36</v>
      </c>
      <c r="D17" s="8" t="s">
        <v>16</v>
      </c>
      <c r="E17" s="14">
        <v>22.32</v>
      </c>
      <c r="F17" s="14">
        <f aca="true" t="shared" si="3" ref="F17:F19">E17+E17*0.05</f>
        <v>23.436</v>
      </c>
      <c r="G17" s="10"/>
      <c r="H17" s="11"/>
    </row>
    <row r="18" spans="1:8" ht="14.25">
      <c r="A18" s="6"/>
      <c r="B18" s="6" t="s">
        <v>37</v>
      </c>
      <c r="C18" s="12" t="s">
        <v>38</v>
      </c>
      <c r="D18" s="8" t="s">
        <v>16</v>
      </c>
      <c r="E18" s="14">
        <v>53.04</v>
      </c>
      <c r="F18" s="14">
        <f t="shared" si="3"/>
        <v>55.692</v>
      </c>
      <c r="G18" s="10"/>
      <c r="H18" s="11"/>
    </row>
    <row r="19" spans="1:8" ht="36">
      <c r="A19" s="6"/>
      <c r="B19" s="6" t="s">
        <v>39</v>
      </c>
      <c r="C19" s="12" t="s">
        <v>40</v>
      </c>
      <c r="D19" s="8" t="s">
        <v>16</v>
      </c>
      <c r="E19" s="14">
        <v>3.87</v>
      </c>
      <c r="F19" s="14">
        <f t="shared" si="3"/>
        <v>4.0635</v>
      </c>
      <c r="G19" s="10"/>
      <c r="H19" s="11"/>
    </row>
    <row r="20" spans="1:8" ht="14.25">
      <c r="A20" s="6" t="s">
        <v>9</v>
      </c>
      <c r="B20" s="6"/>
      <c r="C20" s="7" t="s">
        <v>41</v>
      </c>
      <c r="D20" s="8"/>
      <c r="E20" s="14"/>
      <c r="F20" s="14"/>
      <c r="G20" s="10"/>
      <c r="H20" s="11"/>
    </row>
    <row r="21" spans="1:8" ht="47.25">
      <c r="A21" s="6"/>
      <c r="B21" s="6" t="s">
        <v>42</v>
      </c>
      <c r="C21" s="12" t="s">
        <v>43</v>
      </c>
      <c r="D21" s="8" t="s">
        <v>16</v>
      </c>
      <c r="E21" s="14">
        <v>36.76</v>
      </c>
      <c r="F21" s="14">
        <f aca="true" t="shared" si="4" ref="F21:F22">E21+E21*0.05</f>
        <v>38.598</v>
      </c>
      <c r="G21" s="10"/>
      <c r="H21" s="11"/>
    </row>
    <row r="22" spans="1:8" ht="47.25">
      <c r="A22" s="6"/>
      <c r="B22" s="6" t="s">
        <v>44</v>
      </c>
      <c r="C22" s="12" t="s">
        <v>45</v>
      </c>
      <c r="D22" s="8" t="s">
        <v>16</v>
      </c>
      <c r="E22" s="14">
        <v>119.3</v>
      </c>
      <c r="F22" s="14">
        <f t="shared" si="4"/>
        <v>125.265</v>
      </c>
      <c r="G22" s="10"/>
      <c r="H22" s="11"/>
    </row>
    <row r="23" spans="1:8" ht="24.75">
      <c r="A23" s="6"/>
      <c r="B23" s="6" t="s">
        <v>46</v>
      </c>
      <c r="C23" s="12" t="s">
        <v>47</v>
      </c>
      <c r="D23" s="8"/>
      <c r="E23" s="14"/>
      <c r="F23" s="14"/>
      <c r="G23" s="10"/>
      <c r="H23" s="11"/>
    </row>
    <row r="24" spans="1:8" ht="14.25">
      <c r="A24" s="13"/>
      <c r="B24" s="6" t="s">
        <v>48</v>
      </c>
      <c r="C24" s="12" t="s">
        <v>49</v>
      </c>
      <c r="D24" s="8" t="s">
        <v>50</v>
      </c>
      <c r="E24" s="14">
        <v>33.72</v>
      </c>
      <c r="F24" s="14">
        <f aca="true" t="shared" si="5" ref="F24:F31">E24+E24*0.05</f>
        <v>35.406</v>
      </c>
      <c r="G24" s="10"/>
      <c r="H24" s="11"/>
    </row>
    <row r="25" spans="1:8" ht="14.25">
      <c r="A25" s="13"/>
      <c r="B25" s="6" t="s">
        <v>51</v>
      </c>
      <c r="C25" s="12" t="s">
        <v>52</v>
      </c>
      <c r="D25" s="8" t="s">
        <v>50</v>
      </c>
      <c r="E25" s="14">
        <v>51.21</v>
      </c>
      <c r="F25" s="14">
        <f t="shared" si="5"/>
        <v>53.7705</v>
      </c>
      <c r="G25" s="10"/>
      <c r="H25" s="11"/>
    </row>
    <row r="26" spans="1:8" ht="14.25">
      <c r="A26" s="13"/>
      <c r="B26" s="6" t="s">
        <v>53</v>
      </c>
      <c r="C26" s="12" t="s">
        <v>54</v>
      </c>
      <c r="D26" s="8" t="s">
        <v>50</v>
      </c>
      <c r="E26" s="14">
        <v>81.95</v>
      </c>
      <c r="F26" s="14">
        <f t="shared" si="5"/>
        <v>86.0475</v>
      </c>
      <c r="G26" s="10"/>
      <c r="H26" s="11"/>
    </row>
    <row r="27" spans="1:8" ht="14.25">
      <c r="A27" s="13"/>
      <c r="B27" s="6" t="s">
        <v>55</v>
      </c>
      <c r="C27" s="12" t="s">
        <v>56</v>
      </c>
      <c r="D27" s="8" t="s">
        <v>50</v>
      </c>
      <c r="E27" s="14">
        <v>110.25</v>
      </c>
      <c r="F27" s="14">
        <f t="shared" si="5"/>
        <v>115.7625</v>
      </c>
      <c r="G27" s="10"/>
      <c r="H27" s="11"/>
    </row>
    <row r="28" spans="1:8" ht="24.75">
      <c r="A28" s="6"/>
      <c r="B28" s="6" t="s">
        <v>57</v>
      </c>
      <c r="C28" s="12" t="s">
        <v>58</v>
      </c>
      <c r="D28" s="8" t="s">
        <v>50</v>
      </c>
      <c r="E28" s="14">
        <v>8.23</v>
      </c>
      <c r="F28" s="14">
        <f t="shared" si="5"/>
        <v>8.6415</v>
      </c>
      <c r="G28" s="10"/>
      <c r="H28" s="11"/>
    </row>
    <row r="29" spans="1:8" ht="47.25">
      <c r="A29" s="6"/>
      <c r="B29" s="6" t="s">
        <v>59</v>
      </c>
      <c r="C29" s="12" t="s">
        <v>60</v>
      </c>
      <c r="D29" s="8" t="s">
        <v>16</v>
      </c>
      <c r="E29" s="14">
        <v>6.33</v>
      </c>
      <c r="F29" s="14">
        <f t="shared" si="5"/>
        <v>6.6465</v>
      </c>
      <c r="G29" s="10"/>
      <c r="H29" s="11"/>
    </row>
    <row r="30" spans="1:8" ht="24.75">
      <c r="A30" s="6"/>
      <c r="B30" s="6" t="s">
        <v>61</v>
      </c>
      <c r="C30" s="12" t="s">
        <v>62</v>
      </c>
      <c r="D30" s="8" t="s">
        <v>50</v>
      </c>
      <c r="E30" s="14">
        <v>12.04</v>
      </c>
      <c r="F30" s="14">
        <f t="shared" si="5"/>
        <v>12.642</v>
      </c>
      <c r="G30" s="10"/>
      <c r="H30" s="11"/>
    </row>
    <row r="31" spans="1:8" ht="24.75">
      <c r="A31" s="6"/>
      <c r="B31" s="6" t="s">
        <v>63</v>
      </c>
      <c r="C31" s="12" t="s">
        <v>64</v>
      </c>
      <c r="D31" s="8" t="s">
        <v>50</v>
      </c>
      <c r="E31" s="14">
        <v>18.07</v>
      </c>
      <c r="F31" s="14">
        <f t="shared" si="5"/>
        <v>18.9735</v>
      </c>
      <c r="G31" s="10"/>
      <c r="H31" s="11"/>
    </row>
    <row r="32" spans="1:8" ht="81">
      <c r="A32" s="6" t="s">
        <v>9</v>
      </c>
      <c r="B32" s="6"/>
      <c r="C32" s="7" t="s">
        <v>65</v>
      </c>
      <c r="D32" s="8"/>
      <c r="E32" s="14"/>
      <c r="F32" s="14"/>
      <c r="G32" s="10"/>
      <c r="H32" s="11" t="s">
        <v>66</v>
      </c>
    </row>
    <row r="33" spans="1:8" ht="24.75">
      <c r="A33" s="6"/>
      <c r="B33" s="6" t="s">
        <v>67</v>
      </c>
      <c r="C33" s="12" t="s">
        <v>68</v>
      </c>
      <c r="D33" s="8" t="s">
        <v>16</v>
      </c>
      <c r="E33" s="14">
        <v>55.43</v>
      </c>
      <c r="F33" s="14">
        <v>63.74</v>
      </c>
      <c r="G33" s="10"/>
      <c r="H33" s="11"/>
    </row>
    <row r="34" spans="1:8" ht="24.75">
      <c r="A34" s="6"/>
      <c r="B34" s="6" t="s">
        <v>69</v>
      </c>
      <c r="C34" s="12" t="s">
        <v>70</v>
      </c>
      <c r="D34" s="8" t="s">
        <v>16</v>
      </c>
      <c r="E34" s="14">
        <v>62.66</v>
      </c>
      <c r="F34" s="14">
        <v>72.06</v>
      </c>
      <c r="G34" s="10"/>
      <c r="H34" s="11"/>
    </row>
    <row r="35" spans="1:8" ht="24.75">
      <c r="A35" s="6"/>
      <c r="B35" s="6" t="s">
        <v>71</v>
      </c>
      <c r="C35" s="12" t="s">
        <v>72</v>
      </c>
      <c r="D35" s="8"/>
      <c r="E35" s="14"/>
      <c r="F35" s="14"/>
      <c r="G35" s="10"/>
      <c r="H35" s="11"/>
    </row>
    <row r="36" spans="1:8" ht="14.25">
      <c r="A36" s="13"/>
      <c r="B36" s="6" t="s">
        <v>73</v>
      </c>
      <c r="C36" s="12" t="s">
        <v>74</v>
      </c>
      <c r="D36" s="8" t="s">
        <v>16</v>
      </c>
      <c r="E36" s="14">
        <v>72.31</v>
      </c>
      <c r="F36" s="14">
        <v>83.16</v>
      </c>
      <c r="G36" s="10"/>
      <c r="H36" s="11"/>
    </row>
    <row r="37" spans="1:8" ht="14.25">
      <c r="A37" s="13"/>
      <c r="B37" s="6" t="s">
        <v>75</v>
      </c>
      <c r="C37" s="12" t="s">
        <v>76</v>
      </c>
      <c r="D37" s="8" t="s">
        <v>16</v>
      </c>
      <c r="E37" s="14">
        <v>139.44</v>
      </c>
      <c r="F37" s="14">
        <v>160.36</v>
      </c>
      <c r="G37" s="10"/>
      <c r="H37" s="11"/>
    </row>
    <row r="38" spans="1:8" ht="24.75">
      <c r="A38" s="6"/>
      <c r="B38" s="6" t="s">
        <v>77</v>
      </c>
      <c r="C38" s="12" t="s">
        <v>78</v>
      </c>
      <c r="D38" s="8"/>
      <c r="E38" s="14"/>
      <c r="F38" s="14"/>
      <c r="G38" s="10"/>
      <c r="H38" s="11"/>
    </row>
    <row r="39" spans="1:8" ht="14.25">
      <c r="A39" s="13"/>
      <c r="B39" s="6" t="s">
        <v>79</v>
      </c>
      <c r="C39" s="12" t="s">
        <v>80</v>
      </c>
      <c r="D39" s="8" t="s">
        <v>16</v>
      </c>
      <c r="E39" s="14">
        <v>79.51</v>
      </c>
      <c r="F39" s="14">
        <v>91.44</v>
      </c>
      <c r="G39" s="10"/>
      <c r="H39" s="11"/>
    </row>
    <row r="40" spans="1:8" ht="14.25">
      <c r="A40" s="13"/>
      <c r="B40" s="6" t="s">
        <v>81</v>
      </c>
      <c r="C40" s="12" t="s">
        <v>82</v>
      </c>
      <c r="D40" s="8" t="s">
        <v>16</v>
      </c>
      <c r="E40" s="14">
        <v>166.54</v>
      </c>
      <c r="F40" s="14">
        <v>191.52</v>
      </c>
      <c r="G40" s="10"/>
      <c r="H40" s="11"/>
    </row>
    <row r="41" spans="1:8" ht="36">
      <c r="A41" s="6"/>
      <c r="B41" s="6" t="s">
        <v>83</v>
      </c>
      <c r="C41" s="12" t="s">
        <v>84</v>
      </c>
      <c r="D41" s="8" t="s">
        <v>16</v>
      </c>
      <c r="E41" s="14">
        <v>253.92</v>
      </c>
      <c r="F41" s="14">
        <v>292.01</v>
      </c>
      <c r="G41" s="10"/>
      <c r="H41" s="11"/>
    </row>
    <row r="42" spans="1:8" ht="24.75">
      <c r="A42" s="6"/>
      <c r="B42" s="6" t="s">
        <v>85</v>
      </c>
      <c r="C42" s="12" t="s">
        <v>86</v>
      </c>
      <c r="D42" s="8" t="s">
        <v>16</v>
      </c>
      <c r="E42" s="14">
        <v>8.43</v>
      </c>
      <c r="F42" s="14">
        <f aca="true" t="shared" si="6" ref="F42:F45">E42+E42*0.05</f>
        <v>8.8515</v>
      </c>
      <c r="G42" s="10"/>
      <c r="H42" s="11"/>
    </row>
    <row r="43" spans="1:8" ht="58.5">
      <c r="A43" s="6"/>
      <c r="B43" s="6" t="s">
        <v>87</v>
      </c>
      <c r="C43" s="12" t="s">
        <v>88</v>
      </c>
      <c r="D43" s="8" t="s">
        <v>50</v>
      </c>
      <c r="E43" s="14">
        <v>14.47</v>
      </c>
      <c r="F43" s="14">
        <f t="shared" si="6"/>
        <v>15.1935</v>
      </c>
      <c r="G43" s="10"/>
      <c r="H43" s="11"/>
    </row>
    <row r="44" spans="1:8" ht="47.25">
      <c r="A44" s="6"/>
      <c r="B44" s="6" t="s">
        <v>89</v>
      </c>
      <c r="C44" s="12" t="s">
        <v>90</v>
      </c>
      <c r="D44" s="8" t="s">
        <v>50</v>
      </c>
      <c r="E44" s="14">
        <v>19.58</v>
      </c>
      <c r="F44" s="14">
        <f t="shared" si="6"/>
        <v>20.558999999999997</v>
      </c>
      <c r="G44" s="10"/>
      <c r="H44" s="11"/>
    </row>
    <row r="45" spans="1:8" ht="58.5">
      <c r="A45" s="6"/>
      <c r="B45" s="6" t="s">
        <v>91</v>
      </c>
      <c r="C45" s="12" t="s">
        <v>92</v>
      </c>
      <c r="D45" s="8" t="s">
        <v>93</v>
      </c>
      <c r="E45" s="14">
        <v>1.23</v>
      </c>
      <c r="F45" s="14">
        <f t="shared" si="6"/>
        <v>1.2915</v>
      </c>
      <c r="G45" s="10"/>
      <c r="H45" s="11"/>
    </row>
    <row r="46" spans="1:8" ht="114.75">
      <c r="A46" s="6"/>
      <c r="B46" s="6" t="s">
        <v>94</v>
      </c>
      <c r="C46" s="12" t="s">
        <v>95</v>
      </c>
      <c r="D46" s="8"/>
      <c r="E46" s="14"/>
      <c r="F46" s="14"/>
      <c r="G46" s="10"/>
      <c r="H46" s="11"/>
    </row>
    <row r="47" spans="1:8" ht="14.25">
      <c r="A47" s="6"/>
      <c r="B47" s="6"/>
      <c r="C47" s="12" t="s">
        <v>96</v>
      </c>
      <c r="D47" s="8"/>
      <c r="E47" s="14"/>
      <c r="F47" s="14"/>
      <c r="G47" s="10"/>
      <c r="H47" s="11"/>
    </row>
    <row r="48" spans="1:8" ht="14.25">
      <c r="A48" s="6"/>
      <c r="B48" s="6" t="s">
        <v>97</v>
      </c>
      <c r="C48" s="12" t="s">
        <v>98</v>
      </c>
      <c r="D48" s="8" t="s">
        <v>99</v>
      </c>
      <c r="E48" s="14">
        <v>96.02</v>
      </c>
      <c r="F48" s="14">
        <f aca="true" t="shared" si="7" ref="F48:F53">E48+E48*0.05</f>
        <v>100.821</v>
      </c>
      <c r="G48" s="10"/>
      <c r="H48" s="11"/>
    </row>
    <row r="49" spans="1:8" ht="14.25">
      <c r="A49" s="6"/>
      <c r="B49" s="6" t="s">
        <v>100</v>
      </c>
      <c r="C49" s="12" t="s">
        <v>101</v>
      </c>
      <c r="D49" s="8" t="s">
        <v>99</v>
      </c>
      <c r="E49" s="14">
        <v>122.29</v>
      </c>
      <c r="F49" s="14">
        <f t="shared" si="7"/>
        <v>128.4045</v>
      </c>
      <c r="G49" s="10"/>
      <c r="H49" s="11"/>
    </row>
    <row r="50" spans="1:8" ht="14.25">
      <c r="A50" s="6"/>
      <c r="B50" s="6" t="s">
        <v>102</v>
      </c>
      <c r="C50" s="12" t="s">
        <v>103</v>
      </c>
      <c r="D50" s="8" t="s">
        <v>99</v>
      </c>
      <c r="E50" s="14">
        <v>159.07</v>
      </c>
      <c r="F50" s="14">
        <f t="shared" si="7"/>
        <v>167.02349999999998</v>
      </c>
      <c r="G50" s="10"/>
      <c r="H50" s="11"/>
    </row>
    <row r="51" spans="1:8" ht="14.25">
      <c r="A51" s="6"/>
      <c r="B51" s="6" t="s">
        <v>104</v>
      </c>
      <c r="C51" s="12" t="s">
        <v>105</v>
      </c>
      <c r="D51" s="8" t="s">
        <v>99</v>
      </c>
      <c r="E51" s="14">
        <v>206.35</v>
      </c>
      <c r="F51" s="14">
        <f t="shared" si="7"/>
        <v>216.6675</v>
      </c>
      <c r="G51" s="10"/>
      <c r="H51" s="11"/>
    </row>
    <row r="52" spans="1:8" ht="14.25">
      <c r="A52" s="6"/>
      <c r="B52" s="6" t="s">
        <v>106</v>
      </c>
      <c r="C52" s="12" t="s">
        <v>107</v>
      </c>
      <c r="D52" s="8" t="s">
        <v>99</v>
      </c>
      <c r="E52" s="14">
        <v>264.15</v>
      </c>
      <c r="F52" s="14">
        <f t="shared" si="7"/>
        <v>277.35749999999996</v>
      </c>
      <c r="G52" s="10"/>
      <c r="H52" s="11"/>
    </row>
    <row r="53" spans="1:8" ht="14.25">
      <c r="A53" s="6"/>
      <c r="B53" s="6" t="s">
        <v>108</v>
      </c>
      <c r="C53" s="12" t="s">
        <v>109</v>
      </c>
      <c r="D53" s="8" t="s">
        <v>99</v>
      </c>
      <c r="E53" s="14">
        <v>332.45</v>
      </c>
      <c r="F53" s="14">
        <f t="shared" si="7"/>
        <v>349.0725</v>
      </c>
      <c r="G53" s="10"/>
      <c r="H53" s="11"/>
    </row>
    <row r="54" spans="1:8" ht="14.25">
      <c r="A54" s="6"/>
      <c r="B54" s="6"/>
      <c r="C54" s="12" t="s">
        <v>110</v>
      </c>
      <c r="D54" s="8"/>
      <c r="E54" s="14"/>
      <c r="F54" s="14"/>
      <c r="G54" s="10"/>
      <c r="H54" s="11"/>
    </row>
    <row r="55" spans="1:8" ht="14.25">
      <c r="A55" s="6"/>
      <c r="B55" s="6" t="s">
        <v>111</v>
      </c>
      <c r="C55" s="12" t="s">
        <v>98</v>
      </c>
      <c r="D55" s="8" t="s">
        <v>99</v>
      </c>
      <c r="E55" s="14">
        <v>85.9</v>
      </c>
      <c r="F55" s="14">
        <f aca="true" t="shared" si="8" ref="F55:F60">E55+E55*0.05</f>
        <v>90.19500000000001</v>
      </c>
      <c r="G55" s="10"/>
      <c r="H55" s="11"/>
    </row>
    <row r="56" spans="1:8" ht="14.25">
      <c r="A56" s="6"/>
      <c r="B56" s="6" t="s">
        <v>112</v>
      </c>
      <c r="C56" s="12" t="s">
        <v>101</v>
      </c>
      <c r="D56" s="8" t="s">
        <v>99</v>
      </c>
      <c r="E56" s="14">
        <v>99.52</v>
      </c>
      <c r="F56" s="14">
        <f t="shared" si="8"/>
        <v>104.496</v>
      </c>
      <c r="G56" s="10"/>
      <c r="H56" s="11"/>
    </row>
    <row r="57" spans="1:8" ht="14.25">
      <c r="A57" s="6"/>
      <c r="B57" s="6" t="s">
        <v>113</v>
      </c>
      <c r="C57" s="12" t="s">
        <v>103</v>
      </c>
      <c r="D57" s="8" t="s">
        <v>99</v>
      </c>
      <c r="E57" s="14">
        <v>118.59</v>
      </c>
      <c r="F57" s="14">
        <f t="shared" si="8"/>
        <v>124.51950000000001</v>
      </c>
      <c r="G57" s="10"/>
      <c r="H57" s="11"/>
    </row>
    <row r="58" spans="1:8" ht="14.25">
      <c r="A58" s="6"/>
      <c r="B58" s="6" t="s">
        <v>114</v>
      </c>
      <c r="C58" s="12" t="s">
        <v>105</v>
      </c>
      <c r="D58" s="8" t="s">
        <v>99</v>
      </c>
      <c r="E58" s="14">
        <v>143.12</v>
      </c>
      <c r="F58" s="14">
        <f t="shared" si="8"/>
        <v>150.276</v>
      </c>
      <c r="G58" s="10"/>
      <c r="H58" s="11"/>
    </row>
    <row r="59" spans="1:8" ht="14.25">
      <c r="A59" s="6"/>
      <c r="B59" s="6" t="s">
        <v>115</v>
      </c>
      <c r="C59" s="12" t="s">
        <v>107</v>
      </c>
      <c r="D59" s="8" t="s">
        <v>99</v>
      </c>
      <c r="E59" s="14">
        <v>173.09</v>
      </c>
      <c r="F59" s="14">
        <f t="shared" si="8"/>
        <v>181.74450000000002</v>
      </c>
      <c r="G59" s="10"/>
      <c r="H59" s="11"/>
    </row>
    <row r="60" spans="1:8" ht="14.25">
      <c r="A60" s="6"/>
      <c r="B60" s="6" t="s">
        <v>116</v>
      </c>
      <c r="C60" s="12" t="s">
        <v>109</v>
      </c>
      <c r="D60" s="8" t="s">
        <v>99</v>
      </c>
      <c r="E60" s="14">
        <v>208.51</v>
      </c>
      <c r="F60" s="14">
        <f t="shared" si="8"/>
        <v>218.9355</v>
      </c>
      <c r="G60" s="10"/>
      <c r="H60" s="11"/>
    </row>
    <row r="61" spans="1:8" ht="159.75">
      <c r="A61" s="6" t="s">
        <v>9</v>
      </c>
      <c r="B61" s="6"/>
      <c r="C61" s="7" t="s">
        <v>117</v>
      </c>
      <c r="D61" s="8"/>
      <c r="E61" s="14"/>
      <c r="F61" s="14"/>
      <c r="G61" s="10"/>
      <c r="H61" s="11" t="s">
        <v>118</v>
      </c>
    </row>
    <row r="62" spans="1:8" ht="36">
      <c r="A62" s="6"/>
      <c r="B62" s="6" t="s">
        <v>119</v>
      </c>
      <c r="C62" s="12" t="s">
        <v>120</v>
      </c>
      <c r="D62" s="8"/>
      <c r="E62" s="14"/>
      <c r="F62" s="14"/>
      <c r="G62" s="10"/>
      <c r="H62" s="11"/>
    </row>
    <row r="63" spans="1:8" ht="14.25">
      <c r="A63" s="13"/>
      <c r="B63" s="6" t="s">
        <v>121</v>
      </c>
      <c r="C63" s="12" t="s">
        <v>122</v>
      </c>
      <c r="D63" s="8" t="s">
        <v>16</v>
      </c>
      <c r="E63" s="14">
        <v>263.16</v>
      </c>
      <c r="F63" s="14">
        <f aca="true" t="shared" si="9" ref="F63:F64">E63+E63*0.05</f>
        <v>276.31800000000004</v>
      </c>
      <c r="G63" s="10"/>
      <c r="H63" s="11"/>
    </row>
    <row r="64" spans="1:8" ht="14.25">
      <c r="A64" s="13"/>
      <c r="B64" s="6" t="s">
        <v>123</v>
      </c>
      <c r="C64" s="12" t="s">
        <v>124</v>
      </c>
      <c r="D64" s="8" t="s">
        <v>16</v>
      </c>
      <c r="E64" s="14">
        <v>348.35</v>
      </c>
      <c r="F64" s="14">
        <f t="shared" si="9"/>
        <v>365.76750000000004</v>
      </c>
      <c r="G64" s="10"/>
      <c r="H64" s="11"/>
    </row>
    <row r="65" spans="1:8" ht="58.5">
      <c r="A65" s="6"/>
      <c r="B65" s="6" t="s">
        <v>125</v>
      </c>
      <c r="C65" s="12" t="s">
        <v>126</v>
      </c>
      <c r="D65" s="8"/>
      <c r="E65" s="14"/>
      <c r="F65" s="14"/>
      <c r="G65" s="10"/>
      <c r="H65" s="11"/>
    </row>
    <row r="66" spans="1:8" ht="14.25">
      <c r="A66" s="13"/>
      <c r="B66" s="6" t="s">
        <v>127</v>
      </c>
      <c r="C66" s="12" t="s">
        <v>128</v>
      </c>
      <c r="D66" s="8" t="s">
        <v>50</v>
      </c>
      <c r="E66" s="14">
        <v>42.81</v>
      </c>
      <c r="F66" s="14">
        <f aca="true" t="shared" si="10" ref="F66:F73">E66+E66*0.05</f>
        <v>44.950500000000005</v>
      </c>
      <c r="G66" s="10"/>
      <c r="H66" s="11"/>
    </row>
    <row r="67" spans="1:8" ht="14.25">
      <c r="A67" s="13"/>
      <c r="B67" s="6" t="s">
        <v>129</v>
      </c>
      <c r="C67" s="12" t="s">
        <v>130</v>
      </c>
      <c r="D67" s="8" t="s">
        <v>50</v>
      </c>
      <c r="E67" s="14">
        <v>43.54</v>
      </c>
      <c r="F67" s="14">
        <f t="shared" si="10"/>
        <v>45.717</v>
      </c>
      <c r="G67" s="10"/>
      <c r="H67" s="11"/>
    </row>
    <row r="68" spans="1:8" ht="14.25">
      <c r="A68" s="13"/>
      <c r="B68" s="6" t="s">
        <v>131</v>
      </c>
      <c r="C68" s="12" t="s">
        <v>132</v>
      </c>
      <c r="D68" s="8" t="s">
        <v>50</v>
      </c>
      <c r="E68" s="14">
        <v>47.23</v>
      </c>
      <c r="F68" s="14">
        <f t="shared" si="10"/>
        <v>49.591499999999996</v>
      </c>
      <c r="G68" s="10"/>
      <c r="H68" s="11"/>
    </row>
    <row r="69" spans="1:8" ht="14.25">
      <c r="A69" s="13"/>
      <c r="B69" s="6" t="s">
        <v>133</v>
      </c>
      <c r="C69" s="12" t="s">
        <v>134</v>
      </c>
      <c r="D69" s="8" t="s">
        <v>50</v>
      </c>
      <c r="E69" s="14">
        <v>51.85</v>
      </c>
      <c r="F69" s="14">
        <f t="shared" si="10"/>
        <v>54.4425</v>
      </c>
      <c r="G69" s="10"/>
      <c r="H69" s="11"/>
    </row>
    <row r="70" spans="1:8" ht="14.25">
      <c r="A70" s="13"/>
      <c r="B70" s="6" t="s">
        <v>135</v>
      </c>
      <c r="C70" s="12" t="s">
        <v>136</v>
      </c>
      <c r="D70" s="8" t="s">
        <v>50</v>
      </c>
      <c r="E70" s="14">
        <v>55.44</v>
      </c>
      <c r="F70" s="14">
        <f t="shared" si="10"/>
        <v>58.211999999999996</v>
      </c>
      <c r="G70" s="10"/>
      <c r="H70" s="11"/>
    </row>
    <row r="71" spans="1:8" ht="14.25">
      <c r="A71" s="13"/>
      <c r="B71" s="6" t="s">
        <v>137</v>
      </c>
      <c r="C71" s="12" t="s">
        <v>138</v>
      </c>
      <c r="D71" s="8" t="s">
        <v>50</v>
      </c>
      <c r="E71" s="14">
        <v>62.37</v>
      </c>
      <c r="F71" s="14">
        <f t="shared" si="10"/>
        <v>65.4885</v>
      </c>
      <c r="G71" s="10"/>
      <c r="H71" s="11"/>
    </row>
    <row r="72" spans="1:8" ht="36">
      <c r="A72" s="6"/>
      <c r="B72" s="6" t="s">
        <v>139</v>
      </c>
      <c r="C72" s="12" t="s">
        <v>140</v>
      </c>
      <c r="D72" s="8" t="s">
        <v>16</v>
      </c>
      <c r="E72" s="14">
        <v>57.23</v>
      </c>
      <c r="F72" s="14">
        <f t="shared" si="10"/>
        <v>60.091499999999996</v>
      </c>
      <c r="G72" s="10"/>
      <c r="H72" s="11"/>
    </row>
    <row r="73" spans="1:8" ht="58.5">
      <c r="A73" s="6"/>
      <c r="B73" s="6" t="s">
        <v>141</v>
      </c>
      <c r="C73" s="12" t="s">
        <v>142</v>
      </c>
      <c r="D73" s="8" t="s">
        <v>16</v>
      </c>
      <c r="E73" s="14">
        <v>185.59</v>
      </c>
      <c r="F73" s="14">
        <f t="shared" si="10"/>
        <v>194.86950000000002</v>
      </c>
      <c r="G73" s="10"/>
      <c r="H73" s="11"/>
    </row>
    <row r="74" spans="1:8" ht="14.25">
      <c r="A74" s="6"/>
      <c r="B74" s="6" t="s">
        <v>143</v>
      </c>
      <c r="C74" s="12" t="s">
        <v>144</v>
      </c>
      <c r="D74" s="8"/>
      <c r="E74" s="14"/>
      <c r="F74" s="14"/>
      <c r="G74" s="10"/>
      <c r="H74" s="11"/>
    </row>
    <row r="75" spans="1:8" ht="14.25">
      <c r="A75" s="13"/>
      <c r="B75" s="6" t="s">
        <v>145</v>
      </c>
      <c r="C75" s="12" t="s">
        <v>146</v>
      </c>
      <c r="D75" s="8" t="s">
        <v>50</v>
      </c>
      <c r="E75" s="14">
        <v>44.28</v>
      </c>
      <c r="F75" s="14">
        <f aca="true" t="shared" si="11" ref="F75:F78">E75+E75*0.05</f>
        <v>46.494</v>
      </c>
      <c r="G75" s="10"/>
      <c r="H75" s="11"/>
    </row>
    <row r="76" spans="1:8" ht="14.25">
      <c r="A76" s="13"/>
      <c r="B76" s="6" t="s">
        <v>147</v>
      </c>
      <c r="C76" s="12" t="s">
        <v>148</v>
      </c>
      <c r="D76" s="8" t="s">
        <v>50</v>
      </c>
      <c r="E76" s="14">
        <v>50.74</v>
      </c>
      <c r="F76" s="14">
        <f t="shared" si="11"/>
        <v>53.277</v>
      </c>
      <c r="G76" s="10"/>
      <c r="H76" s="11"/>
    </row>
    <row r="77" spans="1:8" ht="14.25">
      <c r="A77" s="13"/>
      <c r="B77" s="6" t="s">
        <v>149</v>
      </c>
      <c r="C77" s="12" t="s">
        <v>150</v>
      </c>
      <c r="D77" s="8" t="s">
        <v>50</v>
      </c>
      <c r="E77" s="14">
        <v>65.1</v>
      </c>
      <c r="F77" s="14">
        <f t="shared" si="11"/>
        <v>68.35499999999999</v>
      </c>
      <c r="G77" s="10"/>
      <c r="H77" s="11"/>
    </row>
    <row r="78" spans="1:8" ht="14.25">
      <c r="A78" s="13"/>
      <c r="B78" s="6" t="s">
        <v>151</v>
      </c>
      <c r="C78" s="12" t="s">
        <v>152</v>
      </c>
      <c r="D78" s="8" t="s">
        <v>50</v>
      </c>
      <c r="E78" s="14">
        <v>68.69</v>
      </c>
      <c r="F78" s="14">
        <f t="shared" si="11"/>
        <v>72.1245</v>
      </c>
      <c r="G78" s="10"/>
      <c r="H78" s="11"/>
    </row>
    <row r="79" spans="1:8" ht="24.75">
      <c r="A79" s="6"/>
      <c r="B79" s="6" t="s">
        <v>153</v>
      </c>
      <c r="C79" s="12" t="s">
        <v>154</v>
      </c>
      <c r="D79" s="8"/>
      <c r="E79" s="14"/>
      <c r="F79" s="14"/>
      <c r="G79" s="10"/>
      <c r="H79" s="11"/>
    </row>
    <row r="80" spans="1:8" ht="14.25">
      <c r="A80" s="13"/>
      <c r="B80" s="6" t="s">
        <v>155</v>
      </c>
      <c r="C80" s="12" t="s">
        <v>156</v>
      </c>
      <c r="D80" s="8" t="s">
        <v>50</v>
      </c>
      <c r="E80" s="14">
        <v>28.61</v>
      </c>
      <c r="F80" s="14">
        <f aca="true" t="shared" si="12" ref="F80:F82">E80+E80*0.05</f>
        <v>30.040499999999998</v>
      </c>
      <c r="G80" s="10"/>
      <c r="H80" s="11"/>
    </row>
    <row r="81" spans="1:8" ht="14.25">
      <c r="A81" s="13"/>
      <c r="B81" s="6" t="s">
        <v>157</v>
      </c>
      <c r="C81" s="12" t="s">
        <v>158</v>
      </c>
      <c r="D81" s="8" t="s">
        <v>50</v>
      </c>
      <c r="E81" s="14">
        <v>35.36</v>
      </c>
      <c r="F81" s="14">
        <f t="shared" si="12"/>
        <v>37.128</v>
      </c>
      <c r="G81" s="10"/>
      <c r="H81" s="11"/>
    </row>
    <row r="82" spans="1:8" ht="14.25">
      <c r="A82" s="13"/>
      <c r="B82" s="6" t="s">
        <v>159</v>
      </c>
      <c r="C82" s="12" t="s">
        <v>160</v>
      </c>
      <c r="D82" s="8" t="s">
        <v>50</v>
      </c>
      <c r="E82" s="14">
        <v>39.17</v>
      </c>
      <c r="F82" s="14">
        <f t="shared" si="12"/>
        <v>41.1285</v>
      </c>
      <c r="G82" s="10"/>
      <c r="H82" s="11"/>
    </row>
    <row r="83" spans="1:8" ht="24.75">
      <c r="A83" s="6"/>
      <c r="B83" s="6" t="s">
        <v>161</v>
      </c>
      <c r="C83" s="12" t="s">
        <v>162</v>
      </c>
      <c r="D83" s="8"/>
      <c r="E83" s="14"/>
      <c r="F83" s="14"/>
      <c r="G83" s="10"/>
      <c r="H83" s="11"/>
    </row>
    <row r="84" spans="1:8" ht="14.25">
      <c r="A84" s="13"/>
      <c r="B84" s="6" t="s">
        <v>163</v>
      </c>
      <c r="C84" s="12" t="s">
        <v>164</v>
      </c>
      <c r="D84" s="8" t="s">
        <v>50</v>
      </c>
      <c r="E84" s="14">
        <v>38.27</v>
      </c>
      <c r="F84" s="14">
        <f aca="true" t="shared" si="13" ref="F84:F88">E84+E84*0.05</f>
        <v>40.1835</v>
      </c>
      <c r="G84" s="10"/>
      <c r="H84" s="11"/>
    </row>
    <row r="85" spans="1:8" ht="14.25">
      <c r="A85" s="13"/>
      <c r="B85" s="6" t="s">
        <v>165</v>
      </c>
      <c r="C85" s="12" t="s">
        <v>166</v>
      </c>
      <c r="D85" s="8" t="s">
        <v>50</v>
      </c>
      <c r="E85" s="14">
        <v>42.49</v>
      </c>
      <c r="F85" s="14">
        <f t="shared" si="13"/>
        <v>44.6145</v>
      </c>
      <c r="G85" s="10"/>
      <c r="H85" s="11"/>
    </row>
    <row r="86" spans="1:8" ht="24.75">
      <c r="A86" s="6"/>
      <c r="B86" s="6" t="s">
        <v>167</v>
      </c>
      <c r="C86" s="12" t="s">
        <v>168</v>
      </c>
      <c r="D86" s="8" t="s">
        <v>50</v>
      </c>
      <c r="E86" s="14">
        <v>27.13</v>
      </c>
      <c r="F86" s="14">
        <f t="shared" si="13"/>
        <v>28.4865</v>
      </c>
      <c r="G86" s="10"/>
      <c r="H86" s="11"/>
    </row>
    <row r="87" spans="1:8" ht="24.75">
      <c r="A87" s="6"/>
      <c r="B87" s="6" t="s">
        <v>169</v>
      </c>
      <c r="C87" s="12" t="s">
        <v>170</v>
      </c>
      <c r="D87" s="8" t="s">
        <v>50</v>
      </c>
      <c r="E87" s="14">
        <v>21.09</v>
      </c>
      <c r="F87" s="14">
        <f t="shared" si="13"/>
        <v>22.1445</v>
      </c>
      <c r="G87" s="10"/>
      <c r="H87" s="11"/>
    </row>
    <row r="88" spans="1:8" ht="81">
      <c r="A88" s="6"/>
      <c r="B88" s="6" t="s">
        <v>171</v>
      </c>
      <c r="C88" s="12" t="s">
        <v>172</v>
      </c>
      <c r="D88" s="8" t="s">
        <v>50</v>
      </c>
      <c r="E88" s="14">
        <v>58.73</v>
      </c>
      <c r="F88" s="14">
        <f t="shared" si="13"/>
        <v>61.6665</v>
      </c>
      <c r="G88" s="10"/>
      <c r="H88" s="11"/>
    </row>
    <row r="89" spans="1:8" ht="14.25">
      <c r="A89" s="6"/>
      <c r="B89" s="6" t="s">
        <v>173</v>
      </c>
      <c r="C89" s="12" t="s">
        <v>174</v>
      </c>
      <c r="D89" s="8"/>
      <c r="E89" s="14"/>
      <c r="F89" s="14"/>
      <c r="G89" s="10"/>
      <c r="H89" s="11"/>
    </row>
    <row r="90" spans="1:8" ht="14.25">
      <c r="A90" s="13"/>
      <c r="B90" s="6" t="s">
        <v>175</v>
      </c>
      <c r="C90" s="12" t="s">
        <v>176</v>
      </c>
      <c r="D90" s="8" t="s">
        <v>50</v>
      </c>
      <c r="E90" s="14">
        <v>18.98</v>
      </c>
      <c r="F90" s="14">
        <f aca="true" t="shared" si="14" ref="F90:F92">E90+E90*0.05</f>
        <v>19.929000000000002</v>
      </c>
      <c r="G90" s="10"/>
      <c r="H90" s="11"/>
    </row>
    <row r="91" spans="1:8" ht="14.25">
      <c r="A91" s="13"/>
      <c r="B91" s="6" t="s">
        <v>177</v>
      </c>
      <c r="C91" s="12" t="s">
        <v>178</v>
      </c>
      <c r="D91" s="8" t="s">
        <v>50</v>
      </c>
      <c r="E91" s="14">
        <v>25.31</v>
      </c>
      <c r="F91" s="14">
        <f t="shared" si="14"/>
        <v>26.575499999999998</v>
      </c>
      <c r="G91" s="10"/>
      <c r="H91" s="11"/>
    </row>
    <row r="92" spans="1:8" ht="14.25">
      <c r="A92" s="13"/>
      <c r="B92" s="6" t="s">
        <v>179</v>
      </c>
      <c r="C92" s="12" t="s">
        <v>180</v>
      </c>
      <c r="D92" s="8" t="s">
        <v>50</v>
      </c>
      <c r="E92" s="14">
        <v>37.97</v>
      </c>
      <c r="F92" s="14">
        <f t="shared" si="14"/>
        <v>39.8685</v>
      </c>
      <c r="G92" s="10"/>
      <c r="H92" s="11"/>
    </row>
    <row r="93" spans="1:8" ht="14.25">
      <c r="A93" s="6"/>
      <c r="B93" s="6" t="s">
        <v>181</v>
      </c>
      <c r="C93" s="12" t="s">
        <v>182</v>
      </c>
      <c r="D93" s="8"/>
      <c r="E93" s="14"/>
      <c r="F93" s="14"/>
      <c r="G93" s="10"/>
      <c r="H93" s="11"/>
    </row>
    <row r="94" spans="1:8" ht="36">
      <c r="A94" s="13"/>
      <c r="B94" s="6" t="s">
        <v>183</v>
      </c>
      <c r="C94" s="12" t="s">
        <v>184</v>
      </c>
      <c r="D94" s="8" t="s">
        <v>50</v>
      </c>
      <c r="E94" s="14">
        <v>80.53</v>
      </c>
      <c r="F94" s="14">
        <f aca="true" t="shared" si="15" ref="F94:F100">E94+E94*0.05</f>
        <v>84.5565</v>
      </c>
      <c r="G94" s="10"/>
      <c r="H94" s="11"/>
    </row>
    <row r="95" spans="1:8" ht="24.75">
      <c r="A95" s="13"/>
      <c r="B95" s="6" t="s">
        <v>185</v>
      </c>
      <c r="C95" s="12" t="s">
        <v>186</v>
      </c>
      <c r="D95" s="8" t="s">
        <v>50</v>
      </c>
      <c r="E95" s="14">
        <v>37.97</v>
      </c>
      <c r="F95" s="14">
        <f t="shared" si="15"/>
        <v>39.8685</v>
      </c>
      <c r="G95" s="10"/>
      <c r="H95" s="11"/>
    </row>
    <row r="96" spans="1:8" ht="14.25">
      <c r="A96" s="6"/>
      <c r="B96" s="6" t="s">
        <v>187</v>
      </c>
      <c r="C96" s="12" t="s">
        <v>188</v>
      </c>
      <c r="D96" s="8" t="s">
        <v>50</v>
      </c>
      <c r="E96" s="14">
        <v>15.05</v>
      </c>
      <c r="F96" s="14">
        <f t="shared" si="15"/>
        <v>15.8025</v>
      </c>
      <c r="G96" s="10"/>
      <c r="H96" s="11"/>
    </row>
    <row r="97" spans="1:8" ht="24.75">
      <c r="A97" s="6"/>
      <c r="B97" s="6" t="s">
        <v>189</v>
      </c>
      <c r="C97" s="12" t="s">
        <v>190</v>
      </c>
      <c r="D97" s="8" t="s">
        <v>50</v>
      </c>
      <c r="E97" s="14">
        <v>31.81</v>
      </c>
      <c r="F97" s="14">
        <f t="shared" si="15"/>
        <v>33.4005</v>
      </c>
      <c r="G97" s="10"/>
      <c r="H97" s="11"/>
    </row>
    <row r="98" spans="1:8" ht="24.75">
      <c r="A98" s="6"/>
      <c r="B98" s="6" t="s">
        <v>191</v>
      </c>
      <c r="C98" s="12" t="s">
        <v>192</v>
      </c>
      <c r="D98" s="8" t="s">
        <v>50</v>
      </c>
      <c r="E98" s="14">
        <v>37.97</v>
      </c>
      <c r="F98" s="14">
        <f t="shared" si="15"/>
        <v>39.8685</v>
      </c>
      <c r="G98" s="10"/>
      <c r="H98" s="11"/>
    </row>
    <row r="99" spans="1:8" ht="24.75">
      <c r="A99" s="6"/>
      <c r="B99" s="6" t="s">
        <v>193</v>
      </c>
      <c r="C99" s="12" t="s">
        <v>194</v>
      </c>
      <c r="D99" s="8" t="s">
        <v>50</v>
      </c>
      <c r="E99" s="14">
        <v>54.23</v>
      </c>
      <c r="F99" s="14">
        <f t="shared" si="15"/>
        <v>56.9415</v>
      </c>
      <c r="G99" s="10"/>
      <c r="H99" s="11"/>
    </row>
    <row r="100" spans="1:8" ht="69.75">
      <c r="A100" s="6"/>
      <c r="B100" s="6" t="s">
        <v>195</v>
      </c>
      <c r="C100" s="12" t="s">
        <v>196</v>
      </c>
      <c r="D100" s="8" t="s">
        <v>16</v>
      </c>
      <c r="E100" s="14">
        <v>148.22</v>
      </c>
      <c r="F100" s="14">
        <f t="shared" si="15"/>
        <v>155.631</v>
      </c>
      <c r="G100" s="10"/>
      <c r="H100" s="11"/>
    </row>
    <row r="101" spans="1:8" ht="24.75">
      <c r="A101" s="6" t="s">
        <v>9</v>
      </c>
      <c r="B101" s="6"/>
      <c r="C101" s="7" t="s">
        <v>197</v>
      </c>
      <c r="D101" s="8"/>
      <c r="E101" s="14"/>
      <c r="F101" s="14"/>
      <c r="G101" s="10"/>
      <c r="H101" s="11" t="s">
        <v>198</v>
      </c>
    </row>
    <row r="102" spans="1:8" ht="47.25">
      <c r="A102" s="6"/>
      <c r="B102" s="6" t="s">
        <v>199</v>
      </c>
      <c r="C102" s="12" t="s">
        <v>200</v>
      </c>
      <c r="D102" s="8"/>
      <c r="E102" s="14"/>
      <c r="F102" s="14"/>
      <c r="G102" s="10"/>
      <c r="H102" s="11"/>
    </row>
    <row r="103" spans="1:8" ht="14.25">
      <c r="A103" s="13"/>
      <c r="B103" s="6" t="s">
        <v>201</v>
      </c>
      <c r="C103" s="12" t="s">
        <v>202</v>
      </c>
      <c r="D103" s="8" t="s">
        <v>50</v>
      </c>
      <c r="E103" s="14">
        <v>43.77</v>
      </c>
      <c r="F103" s="14">
        <f aca="true" t="shared" si="16" ref="F103:F110">E103+E103*0.05</f>
        <v>45.9585</v>
      </c>
      <c r="G103" s="10"/>
      <c r="H103" s="11"/>
    </row>
    <row r="104" spans="1:8" ht="14.25">
      <c r="A104" s="13"/>
      <c r="B104" s="6" t="s">
        <v>203</v>
      </c>
      <c r="C104" s="12" t="s">
        <v>204</v>
      </c>
      <c r="D104" s="8" t="s">
        <v>50</v>
      </c>
      <c r="E104" s="14">
        <v>54.36</v>
      </c>
      <c r="F104" s="14">
        <f t="shared" si="16"/>
        <v>57.078</v>
      </c>
      <c r="G104" s="10"/>
      <c r="H104" s="11"/>
    </row>
    <row r="105" spans="1:8" ht="14.25">
      <c r="A105" s="13"/>
      <c r="B105" s="6" t="s">
        <v>205</v>
      </c>
      <c r="C105" s="12" t="s">
        <v>206</v>
      </c>
      <c r="D105" s="8" t="s">
        <v>50</v>
      </c>
      <c r="E105" s="14">
        <v>76.22</v>
      </c>
      <c r="F105" s="14">
        <f t="shared" si="16"/>
        <v>80.031</v>
      </c>
      <c r="G105" s="10"/>
      <c r="H105" s="11"/>
    </row>
    <row r="106" spans="1:8" ht="14.25">
      <c r="A106" s="13"/>
      <c r="B106" s="6" t="s">
        <v>207</v>
      </c>
      <c r="C106" s="12" t="s">
        <v>208</v>
      </c>
      <c r="D106" s="8" t="s">
        <v>50</v>
      </c>
      <c r="E106" s="14">
        <v>87.51</v>
      </c>
      <c r="F106" s="14">
        <f t="shared" si="16"/>
        <v>91.88550000000001</v>
      </c>
      <c r="G106" s="10"/>
      <c r="H106" s="11"/>
    </row>
    <row r="107" spans="1:8" ht="24.75">
      <c r="A107" s="6"/>
      <c r="B107" s="6" t="s">
        <v>209</v>
      </c>
      <c r="C107" s="12" t="s">
        <v>210</v>
      </c>
      <c r="D107" s="8" t="s">
        <v>50</v>
      </c>
      <c r="E107" s="14">
        <v>1.63</v>
      </c>
      <c r="F107" s="14">
        <f t="shared" si="16"/>
        <v>1.7114999999999998</v>
      </c>
      <c r="G107" s="10"/>
      <c r="H107" s="11"/>
    </row>
    <row r="108" spans="1:8" ht="36">
      <c r="A108" s="6"/>
      <c r="B108" s="6" t="s">
        <v>211</v>
      </c>
      <c r="C108" s="12" t="s">
        <v>212</v>
      </c>
      <c r="D108" s="8" t="s">
        <v>50</v>
      </c>
      <c r="E108" s="14">
        <v>40.99</v>
      </c>
      <c r="F108" s="14">
        <f t="shared" si="16"/>
        <v>43.039500000000004</v>
      </c>
      <c r="G108" s="10"/>
      <c r="H108" s="11"/>
    </row>
    <row r="109" spans="1:8" ht="36">
      <c r="A109" s="6"/>
      <c r="B109" s="6" t="s">
        <v>213</v>
      </c>
      <c r="C109" s="12" t="s">
        <v>214</v>
      </c>
      <c r="D109" s="8" t="s">
        <v>50</v>
      </c>
      <c r="E109" s="14">
        <v>81.35</v>
      </c>
      <c r="F109" s="14">
        <f t="shared" si="16"/>
        <v>85.41749999999999</v>
      </c>
      <c r="G109" s="10"/>
      <c r="H109" s="11"/>
    </row>
    <row r="110" spans="1:8" ht="36">
      <c r="A110" s="6"/>
      <c r="B110" s="6" t="s">
        <v>215</v>
      </c>
      <c r="C110" s="12" t="s">
        <v>216</v>
      </c>
      <c r="D110" s="8" t="s">
        <v>50</v>
      </c>
      <c r="E110" s="14">
        <v>53.04</v>
      </c>
      <c r="F110" s="14">
        <f t="shared" si="16"/>
        <v>55.692</v>
      </c>
      <c r="G110" s="10"/>
      <c r="H110" s="11"/>
    </row>
    <row r="111" spans="1:8" ht="81">
      <c r="A111" s="6" t="s">
        <v>9</v>
      </c>
      <c r="B111" s="6"/>
      <c r="C111" s="7" t="s">
        <v>217</v>
      </c>
      <c r="D111" s="8"/>
      <c r="E111" s="14"/>
      <c r="F111" s="14"/>
      <c r="G111" s="10"/>
      <c r="H111" s="11" t="s">
        <v>218</v>
      </c>
    </row>
    <row r="112" spans="1:8" ht="24.75">
      <c r="A112" s="6"/>
      <c r="B112" s="6" t="s">
        <v>219</v>
      </c>
      <c r="C112" s="12" t="s">
        <v>220</v>
      </c>
      <c r="D112" s="8"/>
      <c r="E112" s="14"/>
      <c r="F112" s="14"/>
      <c r="G112" s="10"/>
      <c r="H112" s="11"/>
    </row>
    <row r="113" spans="1:8" ht="14.25">
      <c r="A113" s="13"/>
      <c r="B113" s="6" t="s">
        <v>221</v>
      </c>
      <c r="C113" s="12" t="s">
        <v>222</v>
      </c>
      <c r="D113" s="8" t="s">
        <v>50</v>
      </c>
      <c r="E113" s="14">
        <v>89.74</v>
      </c>
      <c r="F113" s="14">
        <f aca="true" t="shared" si="17" ref="F113:F122">E113+E113*0.05</f>
        <v>94.22699999999999</v>
      </c>
      <c r="G113" s="10"/>
      <c r="H113" s="11"/>
    </row>
    <row r="114" spans="1:8" ht="14.25">
      <c r="A114" s="13"/>
      <c r="B114" s="6" t="s">
        <v>223</v>
      </c>
      <c r="C114" s="12" t="s">
        <v>224</v>
      </c>
      <c r="D114" s="8" t="s">
        <v>50</v>
      </c>
      <c r="E114" s="14">
        <v>75.96</v>
      </c>
      <c r="F114" s="14">
        <f t="shared" si="17"/>
        <v>79.758</v>
      </c>
      <c r="G114" s="10"/>
      <c r="H114" s="11"/>
    </row>
    <row r="115" spans="1:8" ht="14.25">
      <c r="A115" s="13"/>
      <c r="B115" s="6" t="s">
        <v>225</v>
      </c>
      <c r="C115" s="12" t="s">
        <v>226</v>
      </c>
      <c r="D115" s="8" t="s">
        <v>50</v>
      </c>
      <c r="E115" s="14">
        <v>67.74</v>
      </c>
      <c r="F115" s="14">
        <f t="shared" si="17"/>
        <v>71.127</v>
      </c>
      <c r="G115" s="10"/>
      <c r="H115" s="11"/>
    </row>
    <row r="116" spans="1:8" ht="14.25">
      <c r="A116" s="13"/>
      <c r="B116" s="6" t="s">
        <v>227</v>
      </c>
      <c r="C116" s="12" t="s">
        <v>228</v>
      </c>
      <c r="D116" s="8" t="s">
        <v>50</v>
      </c>
      <c r="E116" s="14">
        <v>55.38</v>
      </c>
      <c r="F116" s="14">
        <f t="shared" si="17"/>
        <v>58.149</v>
      </c>
      <c r="G116" s="10"/>
      <c r="H116" s="11"/>
    </row>
    <row r="117" spans="1:8" ht="14.25">
      <c r="A117" s="13"/>
      <c r="B117" s="6" t="s">
        <v>229</v>
      </c>
      <c r="C117" s="12" t="s">
        <v>230</v>
      </c>
      <c r="D117" s="8" t="s">
        <v>50</v>
      </c>
      <c r="E117" s="14">
        <v>252.04</v>
      </c>
      <c r="F117" s="14">
        <f t="shared" si="17"/>
        <v>264.642</v>
      </c>
      <c r="G117" s="10"/>
      <c r="H117" s="11"/>
    </row>
    <row r="118" spans="1:8" ht="14.25">
      <c r="A118" s="13"/>
      <c r="B118" s="6" t="s">
        <v>231</v>
      </c>
      <c r="C118" s="12" t="s">
        <v>232</v>
      </c>
      <c r="D118" s="8" t="s">
        <v>50</v>
      </c>
      <c r="E118" s="14">
        <v>115.23</v>
      </c>
      <c r="F118" s="14">
        <f t="shared" si="17"/>
        <v>120.9915</v>
      </c>
      <c r="G118" s="10"/>
      <c r="H118" s="11"/>
    </row>
    <row r="119" spans="1:8" ht="69.75">
      <c r="A119" s="13"/>
      <c r="B119" s="6" t="s">
        <v>233</v>
      </c>
      <c r="C119" s="12" t="s">
        <v>234</v>
      </c>
      <c r="D119" s="8" t="s">
        <v>50</v>
      </c>
      <c r="E119" s="14">
        <v>502.91</v>
      </c>
      <c r="F119" s="14">
        <f t="shared" si="17"/>
        <v>528.0555</v>
      </c>
      <c r="G119" s="10"/>
      <c r="H119" s="11"/>
    </row>
    <row r="120" spans="1:8" ht="36">
      <c r="A120" s="13"/>
      <c r="B120" s="6" t="s">
        <v>235</v>
      </c>
      <c r="C120" s="12" t="s">
        <v>236</v>
      </c>
      <c r="D120" s="8" t="s">
        <v>50</v>
      </c>
      <c r="E120" s="14">
        <v>300</v>
      </c>
      <c r="F120" s="14">
        <f t="shared" si="17"/>
        <v>315</v>
      </c>
      <c r="G120" s="10"/>
      <c r="H120" s="11"/>
    </row>
    <row r="121" spans="1:8" ht="36">
      <c r="A121" s="6"/>
      <c r="B121" s="6" t="s">
        <v>237</v>
      </c>
      <c r="C121" s="12" t="s">
        <v>238</v>
      </c>
      <c r="D121" s="8" t="s">
        <v>50</v>
      </c>
      <c r="E121" s="14">
        <v>71.3</v>
      </c>
      <c r="F121" s="14">
        <f t="shared" si="17"/>
        <v>74.865</v>
      </c>
      <c r="G121" s="10"/>
      <c r="H121" s="11"/>
    </row>
    <row r="122" spans="1:8" ht="24.75">
      <c r="A122" s="6"/>
      <c r="B122" s="6" t="s">
        <v>239</v>
      </c>
      <c r="C122" s="12" t="s">
        <v>240</v>
      </c>
      <c r="D122" s="8" t="s">
        <v>50</v>
      </c>
      <c r="E122" s="14">
        <v>44.75</v>
      </c>
      <c r="F122" s="14">
        <f t="shared" si="17"/>
        <v>46.9875</v>
      </c>
      <c r="G122" s="10"/>
      <c r="H122" s="11"/>
    </row>
    <row r="123" spans="1:8" ht="14.25">
      <c r="A123" s="6"/>
      <c r="B123" s="6" t="s">
        <v>241</v>
      </c>
      <c r="C123" s="12" t="s">
        <v>242</v>
      </c>
      <c r="D123" s="8"/>
      <c r="E123" s="14"/>
      <c r="F123" s="14"/>
      <c r="G123" s="10"/>
      <c r="H123" s="11"/>
    </row>
    <row r="124" spans="1:8" ht="14.25">
      <c r="A124" s="13"/>
      <c r="B124" s="6" t="s">
        <v>243</v>
      </c>
      <c r="C124" s="12" t="s">
        <v>244</v>
      </c>
      <c r="D124" s="8" t="s">
        <v>50</v>
      </c>
      <c r="E124" s="14">
        <v>15.82</v>
      </c>
      <c r="F124" s="14">
        <f aca="true" t="shared" si="18" ref="F124:F146">E124+E124*0.05</f>
        <v>16.611</v>
      </c>
      <c r="G124" s="10"/>
      <c r="H124" s="11"/>
    </row>
    <row r="125" spans="1:8" ht="14.25">
      <c r="A125" s="13"/>
      <c r="B125" s="6" t="s">
        <v>245</v>
      </c>
      <c r="C125" s="12" t="s">
        <v>246</v>
      </c>
      <c r="D125" s="8" t="s">
        <v>50</v>
      </c>
      <c r="E125" s="14">
        <v>13.15</v>
      </c>
      <c r="F125" s="14">
        <f t="shared" si="18"/>
        <v>13.807500000000001</v>
      </c>
      <c r="G125" s="10"/>
      <c r="H125" s="11"/>
    </row>
    <row r="126" spans="1:8" ht="14.25">
      <c r="A126" s="13"/>
      <c r="B126" s="6" t="s">
        <v>247</v>
      </c>
      <c r="C126" s="12" t="s">
        <v>248</v>
      </c>
      <c r="D126" s="8" t="s">
        <v>50</v>
      </c>
      <c r="E126" s="14">
        <v>14.61</v>
      </c>
      <c r="F126" s="14">
        <f t="shared" si="18"/>
        <v>15.340499999999999</v>
      </c>
      <c r="G126" s="10"/>
      <c r="H126" s="11"/>
    </row>
    <row r="127" spans="1:8" ht="14.25">
      <c r="A127" s="13"/>
      <c r="B127" s="6" t="s">
        <v>249</v>
      </c>
      <c r="C127" s="12" t="s">
        <v>250</v>
      </c>
      <c r="D127" s="8" t="s">
        <v>50</v>
      </c>
      <c r="E127" s="14">
        <v>12.77</v>
      </c>
      <c r="F127" s="14">
        <f t="shared" si="18"/>
        <v>13.4085</v>
      </c>
      <c r="G127" s="10"/>
      <c r="H127" s="11"/>
    </row>
    <row r="128" spans="1:8" ht="14.25">
      <c r="A128" s="13"/>
      <c r="B128" s="6" t="s">
        <v>251</v>
      </c>
      <c r="C128" s="12" t="s">
        <v>252</v>
      </c>
      <c r="D128" s="8" t="s">
        <v>50</v>
      </c>
      <c r="E128" s="14">
        <v>10.17</v>
      </c>
      <c r="F128" s="14">
        <f t="shared" si="18"/>
        <v>10.6785</v>
      </c>
      <c r="G128" s="10"/>
      <c r="H128" s="11"/>
    </row>
    <row r="129" spans="1:8" ht="14.25">
      <c r="A129" s="13"/>
      <c r="B129" s="6" t="s">
        <v>253</v>
      </c>
      <c r="C129" s="12" t="s">
        <v>254</v>
      </c>
      <c r="D129" s="8" t="s">
        <v>50</v>
      </c>
      <c r="E129" s="14">
        <v>8.81</v>
      </c>
      <c r="F129" s="14">
        <f t="shared" si="18"/>
        <v>9.2505</v>
      </c>
      <c r="G129" s="10"/>
      <c r="H129" s="11"/>
    </row>
    <row r="130" spans="1:8" ht="14.25">
      <c r="A130" s="13"/>
      <c r="B130" s="6" t="s">
        <v>255</v>
      </c>
      <c r="C130" s="12" t="s">
        <v>256</v>
      </c>
      <c r="D130" s="8" t="s">
        <v>50</v>
      </c>
      <c r="E130" s="14">
        <v>11.6</v>
      </c>
      <c r="F130" s="14">
        <f t="shared" si="18"/>
        <v>12.18</v>
      </c>
      <c r="G130" s="10"/>
      <c r="H130" s="11"/>
    </row>
    <row r="131" spans="1:8" ht="14.25">
      <c r="A131" s="13"/>
      <c r="B131" s="6" t="s">
        <v>257</v>
      </c>
      <c r="C131" s="12" t="s">
        <v>258</v>
      </c>
      <c r="D131" s="8" t="s">
        <v>50</v>
      </c>
      <c r="E131" s="14">
        <v>7.37</v>
      </c>
      <c r="F131" s="14">
        <f t="shared" si="18"/>
        <v>7.7385</v>
      </c>
      <c r="G131" s="10"/>
      <c r="H131" s="11"/>
    </row>
    <row r="132" spans="1:8" ht="14.25">
      <c r="A132" s="13"/>
      <c r="B132" s="6" t="s">
        <v>259</v>
      </c>
      <c r="C132" s="12" t="s">
        <v>260</v>
      </c>
      <c r="D132" s="8" t="s">
        <v>50</v>
      </c>
      <c r="E132" s="14">
        <v>5.66</v>
      </c>
      <c r="F132" s="14">
        <f t="shared" si="18"/>
        <v>5.9430000000000005</v>
      </c>
      <c r="G132" s="10"/>
      <c r="H132" s="11"/>
    </row>
    <row r="133" spans="1:8" ht="24.75">
      <c r="A133" s="13"/>
      <c r="B133" s="6" t="s">
        <v>261</v>
      </c>
      <c r="C133" s="12" t="s">
        <v>262</v>
      </c>
      <c r="D133" s="8" t="s">
        <v>50</v>
      </c>
      <c r="E133" s="14">
        <v>21.62</v>
      </c>
      <c r="F133" s="14">
        <f t="shared" si="18"/>
        <v>22.701</v>
      </c>
      <c r="G133" s="10"/>
      <c r="H133" s="11"/>
    </row>
    <row r="134" spans="1:8" ht="24.75">
      <c r="A134" s="13"/>
      <c r="B134" s="6" t="s">
        <v>263</v>
      </c>
      <c r="C134" s="12" t="s">
        <v>264</v>
      </c>
      <c r="D134" s="8" t="s">
        <v>50</v>
      </c>
      <c r="E134" s="14">
        <v>8.14</v>
      </c>
      <c r="F134" s="14">
        <f t="shared" si="18"/>
        <v>8.547</v>
      </c>
      <c r="G134" s="10"/>
      <c r="H134" s="11"/>
    </row>
    <row r="135" spans="1:8" ht="24.75">
      <c r="A135" s="13"/>
      <c r="B135" s="6" t="s">
        <v>265</v>
      </c>
      <c r="C135" s="12" t="s">
        <v>266</v>
      </c>
      <c r="D135" s="8" t="s">
        <v>50</v>
      </c>
      <c r="E135" s="14">
        <v>7.23</v>
      </c>
      <c r="F135" s="14">
        <f t="shared" si="18"/>
        <v>7.591500000000001</v>
      </c>
      <c r="G135" s="10"/>
      <c r="H135" s="11"/>
    </row>
    <row r="136" spans="1:8" ht="14.25">
      <c r="A136" s="13"/>
      <c r="B136" s="6" t="s">
        <v>267</v>
      </c>
      <c r="C136" s="12" t="s">
        <v>268</v>
      </c>
      <c r="D136" s="8" t="s">
        <v>50</v>
      </c>
      <c r="E136" s="14">
        <v>102.96</v>
      </c>
      <c r="F136" s="14">
        <f t="shared" si="18"/>
        <v>108.10799999999999</v>
      </c>
      <c r="G136" s="10"/>
      <c r="H136" s="11"/>
    </row>
    <row r="137" spans="1:8" ht="14.25">
      <c r="A137" s="13"/>
      <c r="B137" s="6" t="s">
        <v>269</v>
      </c>
      <c r="C137" s="12" t="s">
        <v>270</v>
      </c>
      <c r="D137" s="8" t="s">
        <v>50</v>
      </c>
      <c r="E137" s="14">
        <v>39.6</v>
      </c>
      <c r="F137" s="14">
        <f t="shared" si="18"/>
        <v>41.58</v>
      </c>
      <c r="G137" s="10"/>
      <c r="H137" s="11"/>
    </row>
    <row r="138" spans="1:8" ht="14.25">
      <c r="A138" s="13"/>
      <c r="B138" s="6" t="s">
        <v>271</v>
      </c>
      <c r="C138" s="12" t="s">
        <v>272</v>
      </c>
      <c r="D138" s="8" t="s">
        <v>50</v>
      </c>
      <c r="E138" s="14">
        <v>31.67</v>
      </c>
      <c r="F138" s="14">
        <f t="shared" si="18"/>
        <v>33.2535</v>
      </c>
      <c r="G138" s="10"/>
      <c r="H138" s="11"/>
    </row>
    <row r="139" spans="1:8" ht="14.25">
      <c r="A139" s="13"/>
      <c r="B139" s="6" t="s">
        <v>273</v>
      </c>
      <c r="C139" s="12" t="s">
        <v>274</v>
      </c>
      <c r="D139" s="8" t="s">
        <v>50</v>
      </c>
      <c r="E139" s="14">
        <v>35.02</v>
      </c>
      <c r="F139" s="14">
        <f t="shared" si="18"/>
        <v>36.771</v>
      </c>
      <c r="G139" s="10"/>
      <c r="H139" s="11"/>
    </row>
    <row r="140" spans="1:8" ht="14.25">
      <c r="A140" s="13"/>
      <c r="B140" s="6" t="s">
        <v>275</v>
      </c>
      <c r="C140" s="12" t="s">
        <v>276</v>
      </c>
      <c r="D140" s="8" t="s">
        <v>50</v>
      </c>
      <c r="E140" s="14">
        <v>15.86</v>
      </c>
      <c r="F140" s="14">
        <f t="shared" si="18"/>
        <v>16.653</v>
      </c>
      <c r="G140" s="10"/>
      <c r="H140" s="11"/>
    </row>
    <row r="141" spans="1:8" ht="14.25">
      <c r="A141" s="13"/>
      <c r="B141" s="6" t="s">
        <v>277</v>
      </c>
      <c r="C141" s="12" t="s">
        <v>278</v>
      </c>
      <c r="D141" s="8" t="s">
        <v>50</v>
      </c>
      <c r="E141" s="14">
        <v>19.8</v>
      </c>
      <c r="F141" s="14">
        <f t="shared" si="18"/>
        <v>20.79</v>
      </c>
      <c r="G141" s="10"/>
      <c r="H141" s="11"/>
    </row>
    <row r="142" spans="1:8" ht="14.25">
      <c r="A142" s="13"/>
      <c r="B142" s="6" t="s">
        <v>279</v>
      </c>
      <c r="C142" s="12" t="s">
        <v>280</v>
      </c>
      <c r="D142" s="8" t="s">
        <v>281</v>
      </c>
      <c r="E142" s="14">
        <v>32.13</v>
      </c>
      <c r="F142" s="14">
        <f t="shared" si="18"/>
        <v>33.7365</v>
      </c>
      <c r="G142" s="10"/>
      <c r="H142" s="11"/>
    </row>
    <row r="143" spans="1:8" ht="14.25">
      <c r="A143" s="13"/>
      <c r="B143" s="6" t="s">
        <v>282</v>
      </c>
      <c r="C143" s="12" t="s">
        <v>283</v>
      </c>
      <c r="D143" s="8" t="s">
        <v>50</v>
      </c>
      <c r="E143" s="14">
        <v>160.65</v>
      </c>
      <c r="F143" s="14">
        <f t="shared" si="18"/>
        <v>168.6825</v>
      </c>
      <c r="G143" s="10"/>
      <c r="H143" s="11"/>
    </row>
    <row r="144" spans="1:8" ht="14.25">
      <c r="A144" s="13"/>
      <c r="B144" s="6" t="s">
        <v>284</v>
      </c>
      <c r="C144" s="12" t="s">
        <v>285</v>
      </c>
      <c r="D144" s="8" t="s">
        <v>16</v>
      </c>
      <c r="E144" s="14">
        <v>749.7</v>
      </c>
      <c r="F144" s="14">
        <f t="shared" si="18"/>
        <v>787.1850000000001</v>
      </c>
      <c r="G144" s="10"/>
      <c r="H144" s="11"/>
    </row>
    <row r="145" spans="1:8" ht="14.25">
      <c r="A145" s="13"/>
      <c r="B145" s="6" t="s">
        <v>286</v>
      </c>
      <c r="C145" s="12" t="s">
        <v>287</v>
      </c>
      <c r="D145" s="8" t="s">
        <v>50</v>
      </c>
      <c r="E145" s="14">
        <v>64.25</v>
      </c>
      <c r="F145" s="14">
        <f t="shared" si="18"/>
        <v>67.4625</v>
      </c>
      <c r="G145" s="10"/>
      <c r="H145" s="11"/>
    </row>
    <row r="146" spans="1:8" ht="14.25">
      <c r="A146" s="6"/>
      <c r="B146" s="6" t="s">
        <v>288</v>
      </c>
      <c r="C146" s="12" t="s">
        <v>289</v>
      </c>
      <c r="D146" s="8" t="s">
        <v>16</v>
      </c>
      <c r="E146" s="14">
        <v>630.04</v>
      </c>
      <c r="F146" s="14">
        <f t="shared" si="18"/>
        <v>661.5419999999999</v>
      </c>
      <c r="G146" s="10"/>
      <c r="H146" s="11"/>
    </row>
    <row r="147" spans="1:8" ht="14.25">
      <c r="A147" s="6"/>
      <c r="B147" s="6" t="s">
        <v>290</v>
      </c>
      <c r="C147" s="12" t="s">
        <v>291</v>
      </c>
      <c r="D147" s="8"/>
      <c r="E147" s="14"/>
      <c r="F147" s="14"/>
      <c r="G147" s="10"/>
      <c r="H147" s="11"/>
    </row>
    <row r="148" spans="1:8" ht="14.25">
      <c r="A148" s="13"/>
      <c r="B148" s="6" t="s">
        <v>292</v>
      </c>
      <c r="C148" s="12" t="s">
        <v>293</v>
      </c>
      <c r="D148" s="8" t="s">
        <v>99</v>
      </c>
      <c r="E148" s="14">
        <v>16.72</v>
      </c>
      <c r="F148" s="14">
        <f aca="true" t="shared" si="19" ref="F148:F149">E148+E148*0.05</f>
        <v>17.555999999999997</v>
      </c>
      <c r="G148" s="10"/>
      <c r="H148" s="11"/>
    </row>
    <row r="149" spans="1:8" ht="14.25">
      <c r="A149" s="13"/>
      <c r="B149" s="6" t="s">
        <v>294</v>
      </c>
      <c r="C149" s="12" t="s">
        <v>295</v>
      </c>
      <c r="D149" s="8" t="s">
        <v>99</v>
      </c>
      <c r="E149" s="14">
        <v>31.22</v>
      </c>
      <c r="F149" s="14">
        <f t="shared" si="19"/>
        <v>32.781</v>
      </c>
      <c r="G149" s="10"/>
      <c r="H149" s="11"/>
    </row>
    <row r="150" spans="1:8" ht="36">
      <c r="A150" s="6"/>
      <c r="B150" s="6" t="s">
        <v>296</v>
      </c>
      <c r="C150" s="12" t="s">
        <v>297</v>
      </c>
      <c r="D150" s="8"/>
      <c r="E150" s="14"/>
      <c r="F150" s="14"/>
      <c r="G150" s="10"/>
      <c r="H150" s="11"/>
    </row>
    <row r="151" spans="1:8" ht="14.25">
      <c r="A151" s="13"/>
      <c r="B151" s="6" t="s">
        <v>298</v>
      </c>
      <c r="C151" s="12" t="s">
        <v>299</v>
      </c>
      <c r="D151" s="8" t="s">
        <v>99</v>
      </c>
      <c r="E151" s="14">
        <v>15.74</v>
      </c>
      <c r="F151" s="14">
        <f aca="true" t="shared" si="20" ref="F151:F152">E151+E151*0.05</f>
        <v>16.527</v>
      </c>
      <c r="G151" s="10"/>
      <c r="H151" s="11"/>
    </row>
    <row r="152" spans="1:8" ht="14.25">
      <c r="A152" s="13"/>
      <c r="B152" s="6" t="s">
        <v>300</v>
      </c>
      <c r="C152" s="12" t="s">
        <v>295</v>
      </c>
      <c r="D152" s="8" t="s">
        <v>99</v>
      </c>
      <c r="E152" s="14">
        <v>27.08</v>
      </c>
      <c r="F152" s="14">
        <f t="shared" si="20"/>
        <v>28.433999999999997</v>
      </c>
      <c r="G152" s="10"/>
      <c r="H152" s="11"/>
    </row>
    <row r="153" spans="1:8" ht="24.75">
      <c r="A153" s="6"/>
      <c r="B153" s="6" t="s">
        <v>301</v>
      </c>
      <c r="C153" s="12" t="s">
        <v>302</v>
      </c>
      <c r="D153" s="8"/>
      <c r="E153" s="14"/>
      <c r="F153" s="14"/>
      <c r="G153" s="10"/>
      <c r="H153" s="11"/>
    </row>
    <row r="154" spans="1:8" ht="14.25">
      <c r="A154" s="13"/>
      <c r="B154" s="6" t="s">
        <v>303</v>
      </c>
      <c r="C154" s="12" t="s">
        <v>304</v>
      </c>
      <c r="D154" s="8" t="s">
        <v>50</v>
      </c>
      <c r="E154" s="14">
        <v>35.76</v>
      </c>
      <c r="F154" s="14">
        <f aca="true" t="shared" si="21" ref="F154:F156">E154+E154*0.05</f>
        <v>37.547999999999995</v>
      </c>
      <c r="G154" s="10"/>
      <c r="H154" s="11"/>
    </row>
    <row r="155" spans="1:8" ht="14.25">
      <c r="A155" s="13"/>
      <c r="B155" s="6" t="s">
        <v>305</v>
      </c>
      <c r="C155" s="12" t="s">
        <v>306</v>
      </c>
      <c r="D155" s="8" t="s">
        <v>50</v>
      </c>
      <c r="E155" s="14">
        <v>67.76</v>
      </c>
      <c r="F155" s="14">
        <f t="shared" si="21"/>
        <v>71.14800000000001</v>
      </c>
      <c r="G155" s="10"/>
      <c r="H155" s="11"/>
    </row>
    <row r="156" spans="1:8" ht="14.25">
      <c r="A156" s="6"/>
      <c r="B156" s="6" t="s">
        <v>307</v>
      </c>
      <c r="C156" s="12" t="s">
        <v>308</v>
      </c>
      <c r="D156" s="8" t="s">
        <v>50</v>
      </c>
      <c r="E156" s="14">
        <v>19.81</v>
      </c>
      <c r="F156" s="14">
        <f t="shared" si="21"/>
        <v>20.8005</v>
      </c>
      <c r="G156" s="10"/>
      <c r="H156" s="11"/>
    </row>
    <row r="157" spans="1:8" ht="14.25">
      <c r="A157" s="6" t="s">
        <v>9</v>
      </c>
      <c r="B157" s="6"/>
      <c r="C157" s="7" t="s">
        <v>309</v>
      </c>
      <c r="D157" s="8"/>
      <c r="E157" s="14"/>
      <c r="F157" s="14"/>
      <c r="G157" s="10"/>
      <c r="H157" s="11"/>
    </row>
    <row r="158" spans="1:8" ht="24.75">
      <c r="A158" s="6"/>
      <c r="B158" s="6" t="s">
        <v>310</v>
      </c>
      <c r="C158" s="12" t="s">
        <v>311</v>
      </c>
      <c r="D158" s="8"/>
      <c r="E158" s="14"/>
      <c r="F158" s="14"/>
      <c r="G158" s="10"/>
      <c r="H158" s="11"/>
    </row>
    <row r="159" spans="1:8" ht="14.25">
      <c r="A159" s="13"/>
      <c r="B159" s="6" t="s">
        <v>312</v>
      </c>
      <c r="C159" s="12" t="s">
        <v>313</v>
      </c>
      <c r="D159" s="8" t="s">
        <v>50</v>
      </c>
      <c r="E159" s="14">
        <v>9.68</v>
      </c>
      <c r="F159" s="14">
        <f aca="true" t="shared" si="22" ref="F159:F160">E159+E159*0.05</f>
        <v>10.164</v>
      </c>
      <c r="G159" s="10"/>
      <c r="H159" s="11"/>
    </row>
    <row r="160" spans="1:8" ht="14.25">
      <c r="A160" s="13"/>
      <c r="B160" s="6" t="s">
        <v>314</v>
      </c>
      <c r="C160" s="12" t="s">
        <v>315</v>
      </c>
      <c r="D160" s="8" t="s">
        <v>50</v>
      </c>
      <c r="E160" s="14">
        <v>13.91</v>
      </c>
      <c r="F160" s="14">
        <f t="shared" si="22"/>
        <v>14.6055</v>
      </c>
      <c r="G160" s="10"/>
      <c r="H160" s="11"/>
    </row>
    <row r="161" spans="1:8" ht="24.75">
      <c r="A161" s="6"/>
      <c r="B161" s="6" t="s">
        <v>316</v>
      </c>
      <c r="C161" s="12" t="s">
        <v>317</v>
      </c>
      <c r="D161" s="8"/>
      <c r="E161" s="14"/>
      <c r="F161" s="14"/>
      <c r="G161" s="10"/>
      <c r="H161" s="11"/>
    </row>
    <row r="162" spans="1:8" ht="14.25">
      <c r="A162" s="13"/>
      <c r="B162" s="6" t="s">
        <v>318</v>
      </c>
      <c r="C162" s="12" t="s">
        <v>319</v>
      </c>
      <c r="D162" s="8" t="s">
        <v>50</v>
      </c>
      <c r="E162" s="14">
        <v>15.05</v>
      </c>
      <c r="F162" s="14">
        <f aca="true" t="shared" si="23" ref="F162:F163">E162+E162*0.05</f>
        <v>15.8025</v>
      </c>
      <c r="G162" s="10"/>
      <c r="H162" s="11"/>
    </row>
    <row r="163" spans="1:8" ht="14.25">
      <c r="A163" s="13"/>
      <c r="B163" s="6" t="s">
        <v>320</v>
      </c>
      <c r="C163" s="12" t="s">
        <v>321</v>
      </c>
      <c r="D163" s="8" t="s">
        <v>50</v>
      </c>
      <c r="E163" s="14">
        <v>17.49</v>
      </c>
      <c r="F163" s="14">
        <f t="shared" si="23"/>
        <v>18.3645</v>
      </c>
      <c r="G163" s="10"/>
      <c r="H163" s="11"/>
    </row>
    <row r="164" spans="1:8" ht="24.75">
      <c r="A164" s="6"/>
      <c r="B164" s="6" t="s">
        <v>322</v>
      </c>
      <c r="C164" s="12" t="s">
        <v>323</v>
      </c>
      <c r="D164" s="8"/>
      <c r="E164" s="14"/>
      <c r="F164" s="14"/>
      <c r="G164" s="10"/>
      <c r="H164" s="11"/>
    </row>
    <row r="165" spans="1:8" ht="14.25">
      <c r="A165" s="13"/>
      <c r="B165" s="6" t="s">
        <v>324</v>
      </c>
      <c r="C165" s="12" t="s">
        <v>325</v>
      </c>
      <c r="D165" s="8" t="s">
        <v>50</v>
      </c>
      <c r="E165" s="14">
        <v>4.23</v>
      </c>
      <c r="F165" s="14">
        <f aca="true" t="shared" si="24" ref="F165:F166">E165+E165*0.05</f>
        <v>4.4415000000000004</v>
      </c>
      <c r="G165" s="10"/>
      <c r="H165" s="11"/>
    </row>
    <row r="166" spans="1:8" ht="14.25">
      <c r="A166" s="13"/>
      <c r="B166" s="6" t="s">
        <v>326</v>
      </c>
      <c r="C166" s="12" t="s">
        <v>327</v>
      </c>
      <c r="D166" s="8" t="s">
        <v>50</v>
      </c>
      <c r="E166" s="14">
        <v>6.63</v>
      </c>
      <c r="F166" s="14">
        <f t="shared" si="24"/>
        <v>6.9615</v>
      </c>
      <c r="G166" s="10"/>
      <c r="H166" s="11"/>
    </row>
    <row r="167" spans="1:8" ht="14.25">
      <c r="A167" s="6"/>
      <c r="B167" s="6" t="s">
        <v>328</v>
      </c>
      <c r="C167" s="12" t="s">
        <v>329</v>
      </c>
      <c r="D167" s="8"/>
      <c r="E167" s="14"/>
      <c r="F167" s="14"/>
      <c r="G167" s="10"/>
      <c r="H167" s="11"/>
    </row>
    <row r="168" spans="1:8" ht="69.75">
      <c r="A168" s="13"/>
      <c r="B168" s="6" t="s">
        <v>330</v>
      </c>
      <c r="C168" s="12" t="s">
        <v>331</v>
      </c>
      <c r="D168" s="8" t="s">
        <v>50</v>
      </c>
      <c r="E168" s="14">
        <v>16.98</v>
      </c>
      <c r="F168" s="14">
        <f>E168+E168*0.05</f>
        <v>17.829</v>
      </c>
      <c r="G168" s="10"/>
      <c r="H168" s="11"/>
    </row>
    <row r="169" spans="1:8" ht="14.25">
      <c r="A169" s="6"/>
      <c r="B169" s="6" t="s">
        <v>332</v>
      </c>
      <c r="C169" s="12" t="s">
        <v>333</v>
      </c>
      <c r="D169" s="8"/>
      <c r="E169" s="14"/>
      <c r="F169" s="14"/>
      <c r="G169" s="10"/>
      <c r="H169" s="11"/>
    </row>
    <row r="170" spans="1:8" ht="69.75">
      <c r="A170" s="13"/>
      <c r="B170" s="6" t="s">
        <v>334</v>
      </c>
      <c r="C170" s="12" t="s">
        <v>335</v>
      </c>
      <c r="D170" s="8" t="s">
        <v>50</v>
      </c>
      <c r="E170" s="14">
        <v>25.44</v>
      </c>
      <c r="F170" s="14">
        <f>E170+E170*0.05</f>
        <v>26.712000000000003</v>
      </c>
      <c r="G170" s="10"/>
      <c r="H170" s="11"/>
    </row>
    <row r="171" spans="1:8" ht="58.5">
      <c r="A171" s="6" t="s">
        <v>9</v>
      </c>
      <c r="B171" s="6"/>
      <c r="C171" s="7" t="s">
        <v>336</v>
      </c>
      <c r="D171" s="8"/>
      <c r="E171" s="14"/>
      <c r="F171" s="14"/>
      <c r="G171" s="10"/>
      <c r="H171" s="11" t="s">
        <v>337</v>
      </c>
    </row>
    <row r="172" spans="1:8" ht="36">
      <c r="A172" s="6"/>
      <c r="B172" s="6" t="s">
        <v>338</v>
      </c>
      <c r="C172" s="12" t="s">
        <v>339</v>
      </c>
      <c r="D172" s="8" t="s">
        <v>50</v>
      </c>
      <c r="E172" s="14">
        <v>12.04</v>
      </c>
      <c r="F172" s="14">
        <f aca="true" t="shared" si="25" ref="F172:F176">E172+E172*0.05</f>
        <v>12.642</v>
      </c>
      <c r="G172" s="10"/>
      <c r="H172" s="11"/>
    </row>
    <row r="173" spans="1:8" ht="36">
      <c r="A173" s="6"/>
      <c r="B173" s="6" t="s">
        <v>340</v>
      </c>
      <c r="C173" s="12" t="s">
        <v>341</v>
      </c>
      <c r="D173" s="8" t="s">
        <v>50</v>
      </c>
      <c r="E173" s="14">
        <v>16.57</v>
      </c>
      <c r="F173" s="14">
        <f t="shared" si="25"/>
        <v>17.3985</v>
      </c>
      <c r="G173" s="10"/>
      <c r="H173" s="11"/>
    </row>
    <row r="174" spans="1:8" ht="36">
      <c r="A174" s="6"/>
      <c r="B174" s="6" t="s">
        <v>342</v>
      </c>
      <c r="C174" s="12" t="s">
        <v>343</v>
      </c>
      <c r="D174" s="8" t="s">
        <v>50</v>
      </c>
      <c r="E174" s="14">
        <v>25.31</v>
      </c>
      <c r="F174" s="14">
        <f t="shared" si="25"/>
        <v>26.575499999999998</v>
      </c>
      <c r="G174" s="10"/>
      <c r="H174" s="11"/>
    </row>
    <row r="175" spans="1:8" ht="69.75">
      <c r="A175" s="6"/>
      <c r="B175" s="6" t="s">
        <v>344</v>
      </c>
      <c r="C175" s="12" t="s">
        <v>345</v>
      </c>
      <c r="D175" s="8" t="s">
        <v>50</v>
      </c>
      <c r="E175" s="14">
        <v>18.36</v>
      </c>
      <c r="F175" s="14">
        <f t="shared" si="25"/>
        <v>19.278</v>
      </c>
      <c r="G175" s="10"/>
      <c r="H175" s="11"/>
    </row>
    <row r="176" spans="1:8" ht="36">
      <c r="A176" s="6"/>
      <c r="B176" s="6" t="s">
        <v>346</v>
      </c>
      <c r="C176" s="12" t="s">
        <v>347</v>
      </c>
      <c r="D176" s="8" t="s">
        <v>50</v>
      </c>
      <c r="E176" s="14">
        <v>60</v>
      </c>
      <c r="F176" s="14">
        <f t="shared" si="25"/>
        <v>63</v>
      </c>
      <c r="G176" s="10"/>
      <c r="H176" s="11"/>
    </row>
    <row r="177" spans="1:8" ht="14.25">
      <c r="A177" s="6" t="s">
        <v>9</v>
      </c>
      <c r="B177" s="6"/>
      <c r="C177" s="7" t="s">
        <v>348</v>
      </c>
      <c r="D177" s="8"/>
      <c r="E177" s="14"/>
      <c r="F177" s="14"/>
      <c r="G177" s="10"/>
      <c r="H177" s="11"/>
    </row>
    <row r="178" spans="1:8" ht="24.75">
      <c r="A178" s="6"/>
      <c r="B178" s="6" t="s">
        <v>349</v>
      </c>
      <c r="C178" s="12" t="s">
        <v>350</v>
      </c>
      <c r="D178" s="8" t="s">
        <v>16</v>
      </c>
      <c r="E178" s="14">
        <v>15.05</v>
      </c>
      <c r="F178" s="14">
        <f>E178+E178*0.05</f>
        <v>15.8025</v>
      </c>
      <c r="G178" s="10"/>
      <c r="H178" s="11"/>
    </row>
    <row r="179" spans="1:8" ht="69.75">
      <c r="A179" s="6"/>
      <c r="B179" s="6" t="s">
        <v>351</v>
      </c>
      <c r="C179" s="12" t="s">
        <v>352</v>
      </c>
      <c r="D179" s="8"/>
      <c r="E179" s="14"/>
      <c r="F179" s="14"/>
      <c r="G179" s="10"/>
      <c r="H179" s="11"/>
    </row>
    <row r="180" spans="1:8" ht="14.25">
      <c r="A180" s="13"/>
      <c r="B180" s="6" t="s">
        <v>353</v>
      </c>
      <c r="C180" s="12" t="s">
        <v>354</v>
      </c>
      <c r="D180" s="8" t="s">
        <v>50</v>
      </c>
      <c r="E180" s="14">
        <v>45.64</v>
      </c>
      <c r="F180" s="14">
        <f aca="true" t="shared" si="26" ref="F180:F193">E180+E180*0.05</f>
        <v>47.922</v>
      </c>
      <c r="G180" s="10"/>
      <c r="H180" s="11"/>
    </row>
    <row r="181" spans="1:8" ht="14.25">
      <c r="A181" s="13"/>
      <c r="B181" s="6" t="s">
        <v>355</v>
      </c>
      <c r="C181" s="12" t="s">
        <v>356</v>
      </c>
      <c r="D181" s="8" t="s">
        <v>50</v>
      </c>
      <c r="E181" s="14">
        <v>51.65</v>
      </c>
      <c r="F181" s="14">
        <f t="shared" si="26"/>
        <v>54.2325</v>
      </c>
      <c r="G181" s="10"/>
      <c r="H181" s="11"/>
    </row>
    <row r="182" spans="1:8" ht="24.75">
      <c r="A182" s="6"/>
      <c r="B182" s="6" t="s">
        <v>357</v>
      </c>
      <c r="C182" s="12" t="s">
        <v>358</v>
      </c>
      <c r="D182" s="8" t="s">
        <v>50</v>
      </c>
      <c r="E182" s="14">
        <v>9.35</v>
      </c>
      <c r="F182" s="14">
        <f t="shared" si="26"/>
        <v>9.817499999999999</v>
      </c>
      <c r="G182" s="10"/>
      <c r="H182" s="11"/>
    </row>
    <row r="183" spans="1:8" ht="36">
      <c r="A183" s="6"/>
      <c r="B183" s="6" t="s">
        <v>359</v>
      </c>
      <c r="C183" s="12" t="s">
        <v>360</v>
      </c>
      <c r="D183" s="8" t="s">
        <v>50</v>
      </c>
      <c r="E183" s="14">
        <v>19.89</v>
      </c>
      <c r="F183" s="14">
        <f t="shared" si="26"/>
        <v>20.8845</v>
      </c>
      <c r="G183" s="10"/>
      <c r="H183" s="11"/>
    </row>
    <row r="184" spans="1:8" ht="14.25">
      <c r="A184" s="6"/>
      <c r="B184" s="6" t="s">
        <v>361</v>
      </c>
      <c r="C184" s="12" t="s">
        <v>362</v>
      </c>
      <c r="D184" s="8" t="s">
        <v>50</v>
      </c>
      <c r="E184" s="14">
        <v>20.89</v>
      </c>
      <c r="F184" s="14">
        <f t="shared" si="26"/>
        <v>21.9345</v>
      </c>
      <c r="G184" s="10"/>
      <c r="H184" s="11"/>
    </row>
    <row r="185" spans="1:8" ht="24.75">
      <c r="A185" s="6"/>
      <c r="B185" s="6" t="s">
        <v>363</v>
      </c>
      <c r="C185" s="12" t="s">
        <v>364</v>
      </c>
      <c r="D185" s="8" t="s">
        <v>50</v>
      </c>
      <c r="E185" s="14">
        <v>36.44</v>
      </c>
      <c r="F185" s="14">
        <f t="shared" si="26"/>
        <v>38.262</v>
      </c>
      <c r="G185" s="10"/>
      <c r="H185" s="11"/>
    </row>
    <row r="186" spans="1:8" ht="14.25">
      <c r="A186" s="6"/>
      <c r="B186" s="6" t="s">
        <v>365</v>
      </c>
      <c r="C186" s="12" t="s">
        <v>366</v>
      </c>
      <c r="D186" s="8" t="s">
        <v>50</v>
      </c>
      <c r="E186" s="14">
        <v>26.5</v>
      </c>
      <c r="F186" s="14">
        <f t="shared" si="26"/>
        <v>27.825</v>
      </c>
      <c r="G186" s="10"/>
      <c r="H186" s="11"/>
    </row>
    <row r="187" spans="1:8" ht="14.25">
      <c r="A187" s="6"/>
      <c r="B187" s="6" t="s">
        <v>367</v>
      </c>
      <c r="C187" s="12" t="s">
        <v>368</v>
      </c>
      <c r="D187" s="8" t="s">
        <v>99</v>
      </c>
      <c r="E187" s="14">
        <v>5.44</v>
      </c>
      <c r="F187" s="14">
        <f t="shared" si="26"/>
        <v>5.712000000000001</v>
      </c>
      <c r="G187" s="10"/>
      <c r="H187" s="11"/>
    </row>
    <row r="188" spans="1:8" ht="36">
      <c r="A188" s="6"/>
      <c r="B188" s="6" t="s">
        <v>369</v>
      </c>
      <c r="C188" s="12" t="s">
        <v>370</v>
      </c>
      <c r="D188" s="8" t="s">
        <v>50</v>
      </c>
      <c r="E188" s="14">
        <v>28.61</v>
      </c>
      <c r="F188" s="14">
        <f t="shared" si="26"/>
        <v>30.040499999999998</v>
      </c>
      <c r="G188" s="10"/>
      <c r="H188" s="11"/>
    </row>
    <row r="189" spans="1:8" ht="36">
      <c r="A189" s="6"/>
      <c r="B189" s="6" t="s">
        <v>371</v>
      </c>
      <c r="C189" s="12" t="s">
        <v>372</v>
      </c>
      <c r="D189" s="8" t="s">
        <v>50</v>
      </c>
      <c r="E189" s="14">
        <v>79.51</v>
      </c>
      <c r="F189" s="14">
        <f t="shared" si="26"/>
        <v>83.4855</v>
      </c>
      <c r="G189" s="10"/>
      <c r="H189" s="11"/>
    </row>
    <row r="190" spans="1:8" ht="36">
      <c r="A190" s="6"/>
      <c r="B190" s="6" t="s">
        <v>373</v>
      </c>
      <c r="C190" s="12" t="s">
        <v>374</v>
      </c>
      <c r="D190" s="8" t="s">
        <v>50</v>
      </c>
      <c r="E190" s="14">
        <v>22</v>
      </c>
      <c r="F190" s="14">
        <f t="shared" si="26"/>
        <v>23.1</v>
      </c>
      <c r="G190" s="10"/>
      <c r="H190" s="11"/>
    </row>
    <row r="191" spans="1:8" ht="36">
      <c r="A191" s="6"/>
      <c r="B191" s="6" t="s">
        <v>375</v>
      </c>
      <c r="C191" s="12" t="s">
        <v>376</v>
      </c>
      <c r="D191" s="8" t="s">
        <v>50</v>
      </c>
      <c r="E191" s="14">
        <v>29</v>
      </c>
      <c r="F191" s="14">
        <f t="shared" si="26"/>
        <v>30.45</v>
      </c>
      <c r="G191" s="10"/>
      <c r="H191" s="11"/>
    </row>
    <row r="192" spans="1:8" ht="36">
      <c r="A192" s="6"/>
      <c r="B192" s="6" t="s">
        <v>377</v>
      </c>
      <c r="C192" s="12" t="s">
        <v>378</v>
      </c>
      <c r="D192" s="8" t="s">
        <v>50</v>
      </c>
      <c r="E192" s="14">
        <v>54</v>
      </c>
      <c r="F192" s="14">
        <f t="shared" si="26"/>
        <v>56.7</v>
      </c>
      <c r="G192" s="10"/>
      <c r="H192" s="11"/>
    </row>
    <row r="193" spans="1:8" ht="36">
      <c r="A193" s="6"/>
      <c r="B193" s="6" t="s">
        <v>379</v>
      </c>
      <c r="C193" s="12" t="s">
        <v>380</v>
      </c>
      <c r="D193" s="8" t="s">
        <v>50</v>
      </c>
      <c r="E193" s="14">
        <v>79.01</v>
      </c>
      <c r="F193" s="14">
        <f t="shared" si="26"/>
        <v>82.96050000000001</v>
      </c>
      <c r="G193" s="10"/>
      <c r="H193" s="11"/>
    </row>
    <row r="194" spans="1:8" ht="24.75">
      <c r="A194" s="6" t="s">
        <v>9</v>
      </c>
      <c r="B194" s="6"/>
      <c r="C194" s="7" t="s">
        <v>381</v>
      </c>
      <c r="D194" s="8"/>
      <c r="E194" s="14"/>
      <c r="F194" s="14"/>
      <c r="G194" s="10"/>
      <c r="H194" s="11" t="s">
        <v>382</v>
      </c>
    </row>
    <row r="195" spans="1:8" ht="36">
      <c r="A195" s="6"/>
      <c r="B195" s="6" t="s">
        <v>383</v>
      </c>
      <c r="C195" s="12" t="s">
        <v>384</v>
      </c>
      <c r="D195" s="8" t="s">
        <v>50</v>
      </c>
      <c r="E195" s="14">
        <v>127.06</v>
      </c>
      <c r="F195" s="14">
        <f aca="true" t="shared" si="27" ref="F195:F196">E195+E195*0.05</f>
        <v>133.413</v>
      </c>
      <c r="G195" s="10"/>
      <c r="H195" s="11" t="s">
        <v>385</v>
      </c>
    </row>
    <row r="196" spans="1:8" ht="24.75">
      <c r="A196" s="6"/>
      <c r="B196" s="6" t="s">
        <v>386</v>
      </c>
      <c r="C196" s="12" t="s">
        <v>387</v>
      </c>
      <c r="D196" s="8" t="s">
        <v>50</v>
      </c>
      <c r="E196" s="14">
        <v>114.52</v>
      </c>
      <c r="F196" s="14">
        <f t="shared" si="27"/>
        <v>120.246</v>
      </c>
      <c r="G196" s="10"/>
      <c r="H196" s="11"/>
    </row>
    <row r="197" spans="1:8" ht="47.25">
      <c r="A197" s="6"/>
      <c r="B197" s="6" t="s">
        <v>388</v>
      </c>
      <c r="C197" s="12" t="s">
        <v>389</v>
      </c>
      <c r="D197" s="8"/>
      <c r="E197" s="14"/>
      <c r="F197" s="14"/>
      <c r="G197" s="10"/>
      <c r="H197" s="11"/>
    </row>
    <row r="198" spans="1:8" ht="14.25">
      <c r="A198" s="13"/>
      <c r="B198" s="6" t="s">
        <v>390</v>
      </c>
      <c r="C198" s="12" t="s">
        <v>391</v>
      </c>
      <c r="D198" s="8" t="s">
        <v>50</v>
      </c>
      <c r="E198" s="14">
        <v>125.46</v>
      </c>
      <c r="F198" s="14">
        <f aca="true" t="shared" si="28" ref="F198:F201">E198+E198*0.05</f>
        <v>131.733</v>
      </c>
      <c r="G198" s="10"/>
      <c r="H198" s="11"/>
    </row>
    <row r="199" spans="1:8" ht="14.25">
      <c r="A199" s="13"/>
      <c r="B199" s="6" t="s">
        <v>392</v>
      </c>
      <c r="C199" s="12" t="s">
        <v>393</v>
      </c>
      <c r="D199" s="8" t="s">
        <v>50</v>
      </c>
      <c r="E199" s="14">
        <v>151.6</v>
      </c>
      <c r="F199" s="14">
        <f t="shared" si="28"/>
        <v>159.18</v>
      </c>
      <c r="G199" s="10"/>
      <c r="H199" s="11"/>
    </row>
    <row r="200" spans="1:8" ht="14.25">
      <c r="A200" s="13"/>
      <c r="B200" s="6" t="s">
        <v>394</v>
      </c>
      <c r="C200" s="12" t="s">
        <v>395</v>
      </c>
      <c r="D200" s="8" t="s">
        <v>50</v>
      </c>
      <c r="E200" s="14">
        <v>182.97</v>
      </c>
      <c r="F200" s="14">
        <f t="shared" si="28"/>
        <v>192.1185</v>
      </c>
      <c r="G200" s="10"/>
      <c r="H200" s="11"/>
    </row>
    <row r="201" spans="1:8" ht="14.25">
      <c r="A201" s="13"/>
      <c r="B201" s="6" t="s">
        <v>396</v>
      </c>
      <c r="C201" s="12" t="s">
        <v>397</v>
      </c>
      <c r="D201" s="8" t="s">
        <v>50</v>
      </c>
      <c r="E201" s="14">
        <v>172.52</v>
      </c>
      <c r="F201" s="14">
        <f t="shared" si="28"/>
        <v>181.14600000000002</v>
      </c>
      <c r="G201" s="10"/>
      <c r="H201" s="11"/>
    </row>
    <row r="202" spans="1:8" ht="58.5">
      <c r="A202" s="6"/>
      <c r="B202" s="6" t="s">
        <v>398</v>
      </c>
      <c r="C202" s="12" t="s">
        <v>399</v>
      </c>
      <c r="D202" s="8"/>
      <c r="E202" s="14"/>
      <c r="F202" s="14"/>
      <c r="G202" s="10"/>
      <c r="H202" s="11"/>
    </row>
    <row r="203" spans="1:8" ht="14.25">
      <c r="A203" s="13"/>
      <c r="B203" s="6" t="s">
        <v>400</v>
      </c>
      <c r="C203" s="12" t="s">
        <v>393</v>
      </c>
      <c r="D203" s="8" t="s">
        <v>50</v>
      </c>
      <c r="E203" s="14">
        <v>162.06</v>
      </c>
      <c r="F203" s="14">
        <f aca="true" t="shared" si="29" ref="F203:F212">E203+E203*0.05</f>
        <v>170.163</v>
      </c>
      <c r="G203" s="10"/>
      <c r="H203" s="11"/>
    </row>
    <row r="204" spans="1:8" ht="14.25">
      <c r="A204" s="13"/>
      <c r="B204" s="6" t="s">
        <v>401</v>
      </c>
      <c r="C204" s="12" t="s">
        <v>395</v>
      </c>
      <c r="D204" s="8" t="s">
        <v>50</v>
      </c>
      <c r="E204" s="14">
        <v>203.88</v>
      </c>
      <c r="F204" s="14">
        <f t="shared" si="29"/>
        <v>214.07399999999998</v>
      </c>
      <c r="G204" s="10"/>
      <c r="H204" s="11"/>
    </row>
    <row r="205" spans="1:8" ht="14.25">
      <c r="A205" s="13"/>
      <c r="B205" s="6" t="s">
        <v>402</v>
      </c>
      <c r="C205" s="12" t="s">
        <v>397</v>
      </c>
      <c r="D205" s="8" t="s">
        <v>403</v>
      </c>
      <c r="E205" s="14">
        <v>193.42</v>
      </c>
      <c r="F205" s="14">
        <f t="shared" si="29"/>
        <v>203.09099999999998</v>
      </c>
      <c r="G205" s="10"/>
      <c r="H205" s="11"/>
    </row>
    <row r="206" spans="1:8" ht="24.75">
      <c r="A206" s="6"/>
      <c r="B206" s="6" t="s">
        <v>404</v>
      </c>
      <c r="C206" s="12" t="s">
        <v>405</v>
      </c>
      <c r="D206" s="8" t="s">
        <v>50</v>
      </c>
      <c r="E206" s="14">
        <v>145.85</v>
      </c>
      <c r="F206" s="14">
        <f t="shared" si="29"/>
        <v>153.14249999999998</v>
      </c>
      <c r="G206" s="10"/>
      <c r="H206" s="11"/>
    </row>
    <row r="207" spans="1:8" ht="24.75">
      <c r="A207" s="6"/>
      <c r="B207" s="6" t="s">
        <v>406</v>
      </c>
      <c r="C207" s="12" t="s">
        <v>407</v>
      </c>
      <c r="D207" s="8" t="s">
        <v>50</v>
      </c>
      <c r="E207" s="14">
        <v>413.5</v>
      </c>
      <c r="F207" s="14">
        <f t="shared" si="29"/>
        <v>434.175</v>
      </c>
      <c r="G207" s="10"/>
      <c r="H207" s="11"/>
    </row>
    <row r="208" spans="1:8" ht="24.75">
      <c r="A208" s="6"/>
      <c r="B208" s="6" t="s">
        <v>408</v>
      </c>
      <c r="C208" s="12" t="s">
        <v>409</v>
      </c>
      <c r="D208" s="8" t="s">
        <v>50</v>
      </c>
      <c r="E208" s="14">
        <v>198.49</v>
      </c>
      <c r="F208" s="14">
        <f t="shared" si="29"/>
        <v>208.4145</v>
      </c>
      <c r="G208" s="10"/>
      <c r="H208" s="11"/>
    </row>
    <row r="209" spans="1:8" ht="36">
      <c r="A209" s="6"/>
      <c r="B209" s="6" t="s">
        <v>410</v>
      </c>
      <c r="C209" s="12" t="s">
        <v>411</v>
      </c>
      <c r="D209" s="8" t="s">
        <v>50</v>
      </c>
      <c r="E209" s="14">
        <v>260.17</v>
      </c>
      <c r="F209" s="14">
        <f t="shared" si="29"/>
        <v>273.17850000000004</v>
      </c>
      <c r="G209" s="10"/>
      <c r="H209" s="11"/>
    </row>
    <row r="210" spans="1:8" ht="36">
      <c r="A210" s="6"/>
      <c r="B210" s="6" t="s">
        <v>412</v>
      </c>
      <c r="C210" s="12" t="s">
        <v>413</v>
      </c>
      <c r="D210" s="8" t="s">
        <v>50</v>
      </c>
      <c r="E210" s="14">
        <v>240.15</v>
      </c>
      <c r="F210" s="14">
        <f t="shared" si="29"/>
        <v>252.1575</v>
      </c>
      <c r="G210" s="10"/>
      <c r="H210" s="11"/>
    </row>
    <row r="211" spans="1:8" ht="24.75">
      <c r="A211" s="6"/>
      <c r="B211" s="6" t="s">
        <v>414</v>
      </c>
      <c r="C211" s="12" t="s">
        <v>415</v>
      </c>
      <c r="D211" s="8" t="s">
        <v>50</v>
      </c>
      <c r="E211" s="14">
        <v>84.19</v>
      </c>
      <c r="F211" s="14">
        <f t="shared" si="29"/>
        <v>88.3995</v>
      </c>
      <c r="G211" s="10"/>
      <c r="H211" s="11"/>
    </row>
    <row r="212" spans="1:8" ht="24.75">
      <c r="A212" s="6"/>
      <c r="B212" s="6" t="s">
        <v>416</v>
      </c>
      <c r="C212" s="12" t="s">
        <v>417</v>
      </c>
      <c r="D212" s="8" t="s">
        <v>50</v>
      </c>
      <c r="E212" s="14">
        <v>127.92</v>
      </c>
      <c r="F212" s="14">
        <f t="shared" si="29"/>
        <v>134.316</v>
      </c>
      <c r="G212" s="10"/>
      <c r="H212" s="11"/>
    </row>
    <row r="213" spans="1:8" ht="24.75">
      <c r="A213" s="6"/>
      <c r="B213" s="6" t="s">
        <v>418</v>
      </c>
      <c r="C213" s="12" t="s">
        <v>419</v>
      </c>
      <c r="D213" s="8"/>
      <c r="E213" s="14"/>
      <c r="F213" s="14"/>
      <c r="G213" s="10"/>
      <c r="H213" s="11"/>
    </row>
    <row r="214" spans="1:8" ht="14.25">
      <c r="A214" s="13"/>
      <c r="B214" s="6" t="s">
        <v>420</v>
      </c>
      <c r="C214" s="12" t="s">
        <v>421</v>
      </c>
      <c r="D214" s="8" t="s">
        <v>50</v>
      </c>
      <c r="E214" s="14">
        <v>96.18</v>
      </c>
      <c r="F214" s="14">
        <f aca="true" t="shared" si="30" ref="F214:F215">E214+E214*0.05</f>
        <v>100.989</v>
      </c>
      <c r="G214" s="10"/>
      <c r="H214" s="11"/>
    </row>
    <row r="215" spans="1:8" ht="14.25">
      <c r="A215" s="13"/>
      <c r="B215" s="6" t="s">
        <v>422</v>
      </c>
      <c r="C215" s="12" t="s">
        <v>423</v>
      </c>
      <c r="D215" s="8" t="s">
        <v>50</v>
      </c>
      <c r="E215" s="14">
        <v>115.1</v>
      </c>
      <c r="F215" s="14">
        <f t="shared" si="30"/>
        <v>120.85499999999999</v>
      </c>
      <c r="G215" s="10"/>
      <c r="H215" s="11"/>
    </row>
    <row r="216" spans="1:8" ht="58.5">
      <c r="A216" s="6"/>
      <c r="B216" s="6" t="s">
        <v>424</v>
      </c>
      <c r="C216" s="12" t="s">
        <v>425</v>
      </c>
      <c r="D216" s="8"/>
      <c r="E216" s="14"/>
      <c r="F216" s="14"/>
      <c r="G216" s="10"/>
      <c r="H216" s="11"/>
    </row>
    <row r="217" spans="1:8" ht="14.25">
      <c r="A217" s="13"/>
      <c r="B217" s="6" t="s">
        <v>426</v>
      </c>
      <c r="C217" s="12" t="s">
        <v>427</v>
      </c>
      <c r="D217" s="8" t="s">
        <v>403</v>
      </c>
      <c r="E217" s="14">
        <v>174.88</v>
      </c>
      <c r="F217" s="14">
        <f aca="true" t="shared" si="31" ref="F217:F234">E217+E217*0.05</f>
        <v>183.624</v>
      </c>
      <c r="G217" s="10"/>
      <c r="H217" s="11"/>
    </row>
    <row r="218" spans="1:8" ht="14.25">
      <c r="A218" s="13"/>
      <c r="B218" s="6" t="s">
        <v>428</v>
      </c>
      <c r="C218" s="12" t="s">
        <v>429</v>
      </c>
      <c r="D218" s="8" t="s">
        <v>403</v>
      </c>
      <c r="E218" s="14">
        <v>190.66</v>
      </c>
      <c r="F218" s="14">
        <f t="shared" si="31"/>
        <v>200.19299999999998</v>
      </c>
      <c r="G218" s="10"/>
      <c r="H218" s="11"/>
    </row>
    <row r="219" spans="1:8" ht="14.25">
      <c r="A219" s="13"/>
      <c r="B219" s="6" t="s">
        <v>430</v>
      </c>
      <c r="C219" s="12" t="s">
        <v>431</v>
      </c>
      <c r="D219" s="8" t="s">
        <v>403</v>
      </c>
      <c r="E219" s="14">
        <v>215.34</v>
      </c>
      <c r="F219" s="14">
        <f t="shared" si="31"/>
        <v>226.107</v>
      </c>
      <c r="G219" s="10"/>
      <c r="H219" s="11"/>
    </row>
    <row r="220" spans="1:8" ht="14.25">
      <c r="A220" s="13"/>
      <c r="B220" s="6" t="s">
        <v>432</v>
      </c>
      <c r="C220" s="12" t="s">
        <v>433</v>
      </c>
      <c r="D220" s="8" t="s">
        <v>403</v>
      </c>
      <c r="E220" s="14">
        <v>258.31</v>
      </c>
      <c r="F220" s="14">
        <f t="shared" si="31"/>
        <v>271.2255</v>
      </c>
      <c r="G220" s="10"/>
      <c r="H220" s="11"/>
    </row>
    <row r="221" spans="1:8" ht="14.25">
      <c r="A221" s="13"/>
      <c r="B221" s="6" t="s">
        <v>434</v>
      </c>
      <c r="C221" s="12" t="s">
        <v>435</v>
      </c>
      <c r="D221" s="8" t="s">
        <v>403</v>
      </c>
      <c r="E221" s="14">
        <v>426.03</v>
      </c>
      <c r="F221" s="14">
        <f t="shared" si="31"/>
        <v>447.33149999999995</v>
      </c>
      <c r="G221" s="10"/>
      <c r="H221" s="11"/>
    </row>
    <row r="222" spans="1:8" ht="14.25">
      <c r="A222" s="13"/>
      <c r="B222" s="6" t="s">
        <v>436</v>
      </c>
      <c r="C222" s="12" t="s">
        <v>437</v>
      </c>
      <c r="D222" s="8" t="s">
        <v>403</v>
      </c>
      <c r="E222" s="14">
        <v>453.97</v>
      </c>
      <c r="F222" s="14">
        <f t="shared" si="31"/>
        <v>476.66850000000005</v>
      </c>
      <c r="G222" s="10"/>
      <c r="H222" s="11"/>
    </row>
    <row r="223" spans="1:8" ht="14.25">
      <c r="A223" s="13"/>
      <c r="B223" s="6" t="s">
        <v>438</v>
      </c>
      <c r="C223" s="12" t="s">
        <v>439</v>
      </c>
      <c r="D223" s="8" t="s">
        <v>403</v>
      </c>
      <c r="E223" s="14">
        <v>478.64</v>
      </c>
      <c r="F223" s="14">
        <f t="shared" si="31"/>
        <v>502.572</v>
      </c>
      <c r="G223" s="10"/>
      <c r="H223" s="11"/>
    </row>
    <row r="224" spans="1:8" ht="14.25">
      <c r="A224" s="13"/>
      <c r="B224" s="6" t="s">
        <v>440</v>
      </c>
      <c r="C224" s="12" t="s">
        <v>441</v>
      </c>
      <c r="D224" s="8" t="s">
        <v>403</v>
      </c>
      <c r="E224" s="14">
        <v>501.4</v>
      </c>
      <c r="F224" s="14">
        <f t="shared" si="31"/>
        <v>526.47</v>
      </c>
      <c r="G224" s="10"/>
      <c r="H224" s="11"/>
    </row>
    <row r="225" spans="1:8" ht="14.25">
      <c r="A225" s="13"/>
      <c r="B225" s="6" t="s">
        <v>442</v>
      </c>
      <c r="C225" s="12" t="s">
        <v>443</v>
      </c>
      <c r="D225" s="8" t="s">
        <v>403</v>
      </c>
      <c r="E225" s="14">
        <v>526.77</v>
      </c>
      <c r="F225" s="14">
        <f t="shared" si="31"/>
        <v>553.1084999999999</v>
      </c>
      <c r="G225" s="10"/>
      <c r="H225" s="11"/>
    </row>
    <row r="226" spans="1:8" ht="14.25">
      <c r="A226" s="13"/>
      <c r="B226" s="6" t="s">
        <v>444</v>
      </c>
      <c r="C226" s="12" t="s">
        <v>445</v>
      </c>
      <c r="D226" s="8" t="s">
        <v>403</v>
      </c>
      <c r="E226" s="14">
        <v>192.85</v>
      </c>
      <c r="F226" s="14">
        <f t="shared" si="31"/>
        <v>202.4925</v>
      </c>
      <c r="G226" s="10"/>
      <c r="H226" s="11"/>
    </row>
    <row r="227" spans="1:8" ht="14.25">
      <c r="A227" s="13"/>
      <c r="B227" s="6" t="s">
        <v>446</v>
      </c>
      <c r="C227" s="12" t="s">
        <v>447</v>
      </c>
      <c r="D227" s="8" t="s">
        <v>403</v>
      </c>
      <c r="E227" s="14">
        <v>209.98</v>
      </c>
      <c r="F227" s="14">
        <f t="shared" si="31"/>
        <v>220.47899999999998</v>
      </c>
      <c r="G227" s="10"/>
      <c r="H227" s="11"/>
    </row>
    <row r="228" spans="1:8" ht="14.25">
      <c r="A228" s="13"/>
      <c r="B228" s="6" t="s">
        <v>448</v>
      </c>
      <c r="C228" s="12" t="s">
        <v>449</v>
      </c>
      <c r="D228" s="8" t="s">
        <v>403</v>
      </c>
      <c r="E228" s="14">
        <v>235.95</v>
      </c>
      <c r="F228" s="14">
        <f t="shared" si="31"/>
        <v>247.7475</v>
      </c>
      <c r="G228" s="10"/>
      <c r="H228" s="11"/>
    </row>
    <row r="229" spans="1:8" ht="14.25">
      <c r="A229" s="13"/>
      <c r="B229" s="6" t="s">
        <v>450</v>
      </c>
      <c r="C229" s="12" t="s">
        <v>451</v>
      </c>
      <c r="D229" s="8" t="s">
        <v>403</v>
      </c>
      <c r="E229" s="14">
        <v>282.45</v>
      </c>
      <c r="F229" s="14">
        <f t="shared" si="31"/>
        <v>296.5725</v>
      </c>
      <c r="G229" s="10"/>
      <c r="H229" s="11"/>
    </row>
    <row r="230" spans="1:8" ht="14.25">
      <c r="A230" s="13"/>
      <c r="B230" s="6" t="s">
        <v>452</v>
      </c>
      <c r="C230" s="12" t="s">
        <v>453</v>
      </c>
      <c r="D230" s="8" t="s">
        <v>403</v>
      </c>
      <c r="E230" s="14">
        <v>443.17</v>
      </c>
      <c r="F230" s="14">
        <f t="shared" si="31"/>
        <v>465.3285</v>
      </c>
      <c r="G230" s="10"/>
      <c r="H230" s="11"/>
    </row>
    <row r="231" spans="1:8" ht="14.25">
      <c r="A231" s="13"/>
      <c r="B231" s="6" t="s">
        <v>454</v>
      </c>
      <c r="C231" s="12" t="s">
        <v>455</v>
      </c>
      <c r="D231" s="8" t="s">
        <v>403</v>
      </c>
      <c r="E231" s="14">
        <v>478.72</v>
      </c>
      <c r="F231" s="14">
        <f t="shared" si="31"/>
        <v>502.656</v>
      </c>
      <c r="G231" s="10"/>
      <c r="H231" s="11"/>
    </row>
    <row r="232" spans="1:8" ht="14.25">
      <c r="A232" s="13"/>
      <c r="B232" s="6" t="s">
        <v>456</v>
      </c>
      <c r="C232" s="12" t="s">
        <v>457</v>
      </c>
      <c r="D232" s="8" t="s">
        <v>403</v>
      </c>
      <c r="E232" s="14">
        <v>501.12</v>
      </c>
      <c r="F232" s="14">
        <f t="shared" si="31"/>
        <v>526.176</v>
      </c>
      <c r="G232" s="10"/>
      <c r="H232" s="11"/>
    </row>
    <row r="233" spans="1:8" ht="14.25">
      <c r="A233" s="13"/>
      <c r="B233" s="6" t="s">
        <v>458</v>
      </c>
      <c r="C233" s="12" t="s">
        <v>459</v>
      </c>
      <c r="D233" s="8" t="s">
        <v>403</v>
      </c>
      <c r="E233" s="14">
        <v>525.78</v>
      </c>
      <c r="F233" s="14">
        <f t="shared" si="31"/>
        <v>552.069</v>
      </c>
      <c r="G233" s="10"/>
      <c r="H233" s="11"/>
    </row>
    <row r="234" spans="1:8" ht="14.25">
      <c r="A234" s="13"/>
      <c r="B234" s="6" t="s">
        <v>460</v>
      </c>
      <c r="C234" s="12" t="s">
        <v>461</v>
      </c>
      <c r="D234" s="8" t="s">
        <v>403</v>
      </c>
      <c r="E234" s="14">
        <v>549.82</v>
      </c>
      <c r="F234" s="14">
        <f t="shared" si="31"/>
        <v>577.311</v>
      </c>
      <c r="G234" s="10"/>
      <c r="H234" s="11"/>
    </row>
    <row r="235" spans="1:8" ht="24.75">
      <c r="A235" s="6"/>
      <c r="B235" s="6" t="s">
        <v>462</v>
      </c>
      <c r="C235" s="12" t="s">
        <v>463</v>
      </c>
      <c r="D235" s="8"/>
      <c r="E235" s="14"/>
      <c r="F235" s="14"/>
      <c r="G235" s="10"/>
      <c r="H235" s="11"/>
    </row>
    <row r="236" spans="1:8" ht="14.25">
      <c r="A236" s="13"/>
      <c r="B236" s="6" t="s">
        <v>464</v>
      </c>
      <c r="C236" s="12" t="s">
        <v>465</v>
      </c>
      <c r="D236" s="8" t="s">
        <v>403</v>
      </c>
      <c r="E236" s="14">
        <v>255.69</v>
      </c>
      <c r="F236" s="14">
        <f aca="true" t="shared" si="32" ref="F236:F237">E236+E236*0.05</f>
        <v>268.4745</v>
      </c>
      <c r="G236" s="10"/>
      <c r="H236" s="11"/>
    </row>
    <row r="237" spans="1:8" ht="14.25">
      <c r="A237" s="13"/>
      <c r="B237" s="6" t="s">
        <v>466</v>
      </c>
      <c r="C237" s="12" t="s">
        <v>467</v>
      </c>
      <c r="D237" s="8" t="s">
        <v>403</v>
      </c>
      <c r="E237" s="14">
        <v>556.12</v>
      </c>
      <c r="F237" s="14">
        <f t="shared" si="32"/>
        <v>583.926</v>
      </c>
      <c r="G237" s="10"/>
      <c r="H237" s="11"/>
    </row>
    <row r="238" spans="1:8" ht="14.25">
      <c r="A238" s="6" t="s">
        <v>9</v>
      </c>
      <c r="B238" s="6"/>
      <c r="C238" s="7" t="s">
        <v>468</v>
      </c>
      <c r="D238" s="8"/>
      <c r="E238" s="14"/>
      <c r="F238" s="14"/>
      <c r="G238" s="10"/>
      <c r="H238" s="11"/>
    </row>
    <row r="239" spans="1:8" ht="24.75">
      <c r="A239" s="6"/>
      <c r="B239" s="6" t="s">
        <v>469</v>
      </c>
      <c r="C239" s="12" t="s">
        <v>470</v>
      </c>
      <c r="D239" s="8" t="s">
        <v>50</v>
      </c>
      <c r="E239" s="14">
        <v>67.25</v>
      </c>
      <c r="F239" s="14">
        <f aca="true" t="shared" si="33" ref="F239:F242">E239+E239*0.05</f>
        <v>70.6125</v>
      </c>
      <c r="G239" s="10"/>
      <c r="H239" s="11"/>
    </row>
    <row r="240" spans="1:8" ht="36">
      <c r="A240" s="6"/>
      <c r="B240" s="6" t="s">
        <v>471</v>
      </c>
      <c r="C240" s="12" t="s">
        <v>472</v>
      </c>
      <c r="D240" s="8" t="s">
        <v>93</v>
      </c>
      <c r="E240" s="14">
        <v>2.55</v>
      </c>
      <c r="F240" s="14">
        <f t="shared" si="33"/>
        <v>2.6774999999999998</v>
      </c>
      <c r="G240" s="10"/>
      <c r="H240" s="11"/>
    </row>
    <row r="241" spans="1:8" ht="47.25">
      <c r="A241" s="6"/>
      <c r="B241" s="6" t="s">
        <v>473</v>
      </c>
      <c r="C241" s="12" t="s">
        <v>474</v>
      </c>
      <c r="D241" s="8" t="s">
        <v>93</v>
      </c>
      <c r="E241" s="14">
        <v>2.16</v>
      </c>
      <c r="F241" s="14">
        <f t="shared" si="33"/>
        <v>2.2680000000000002</v>
      </c>
      <c r="G241" s="10"/>
      <c r="H241" s="11"/>
    </row>
    <row r="242" spans="1:8" ht="24.75">
      <c r="A242" s="6"/>
      <c r="B242" s="6" t="s">
        <v>475</v>
      </c>
      <c r="C242" s="12" t="s">
        <v>476</v>
      </c>
      <c r="D242" s="8" t="s">
        <v>93</v>
      </c>
      <c r="E242" s="14">
        <v>2.55</v>
      </c>
      <c r="F242" s="14">
        <f t="shared" si="33"/>
        <v>2.6774999999999998</v>
      </c>
      <c r="G242" s="10"/>
      <c r="H242" s="11"/>
    </row>
    <row r="243" spans="1:8" ht="14.25">
      <c r="A243" s="6" t="s">
        <v>9</v>
      </c>
      <c r="B243" s="6"/>
      <c r="C243" s="7" t="s">
        <v>477</v>
      </c>
      <c r="D243" s="8"/>
      <c r="E243" s="14"/>
      <c r="F243" s="14"/>
      <c r="G243" s="10"/>
      <c r="H243" s="11"/>
    </row>
    <row r="244" spans="1:8" ht="114.75">
      <c r="A244" s="6"/>
      <c r="B244" s="6" t="s">
        <v>478</v>
      </c>
      <c r="C244" s="12" t="s">
        <v>479</v>
      </c>
      <c r="D244" s="8" t="s">
        <v>403</v>
      </c>
      <c r="E244" s="14"/>
      <c r="F244" s="14"/>
      <c r="G244" s="10"/>
      <c r="H244" s="11" t="s">
        <v>480</v>
      </c>
    </row>
    <row r="245" spans="1:8" ht="114.75">
      <c r="A245" s="6"/>
      <c r="B245" s="6" t="s">
        <v>481</v>
      </c>
      <c r="C245" s="12" t="s">
        <v>482</v>
      </c>
      <c r="D245" s="8" t="s">
        <v>403</v>
      </c>
      <c r="E245" s="14"/>
      <c r="F245" s="14"/>
      <c r="G245" s="10"/>
      <c r="H245" s="11" t="s">
        <v>480</v>
      </c>
    </row>
    <row r="246" spans="1:8" ht="24.75">
      <c r="A246" s="6"/>
      <c r="B246" s="6" t="s">
        <v>483</v>
      </c>
      <c r="C246" s="12" t="s">
        <v>484</v>
      </c>
      <c r="D246" s="8" t="s">
        <v>99</v>
      </c>
      <c r="E246" s="14">
        <v>30.14</v>
      </c>
      <c r="F246" s="14">
        <f aca="true" t="shared" si="34" ref="F246:F247">E246+E246*0.05</f>
        <v>31.647000000000002</v>
      </c>
      <c r="G246" s="10"/>
      <c r="H246" s="11"/>
    </row>
    <row r="247" spans="1:8" ht="14.25">
      <c r="A247" s="6"/>
      <c r="B247" s="6" t="s">
        <v>485</v>
      </c>
      <c r="C247" s="12" t="s">
        <v>486</v>
      </c>
      <c r="D247" s="8" t="s">
        <v>403</v>
      </c>
      <c r="E247" s="14">
        <v>60.25</v>
      </c>
      <c r="F247" s="14">
        <f t="shared" si="34"/>
        <v>63.2625</v>
      </c>
      <c r="G247" s="10"/>
      <c r="H247" s="11"/>
    </row>
    <row r="248" spans="1:8" ht="114.75">
      <c r="A248" s="6"/>
      <c r="B248" s="6" t="s">
        <v>487</v>
      </c>
      <c r="C248" s="12" t="s">
        <v>488</v>
      </c>
      <c r="D248" s="8" t="s">
        <v>99</v>
      </c>
      <c r="E248" s="14"/>
      <c r="F248" s="14"/>
      <c r="G248" s="10"/>
      <c r="H248" s="11" t="s">
        <v>480</v>
      </c>
    </row>
    <row r="249" spans="1:8" ht="14.25">
      <c r="A249" s="6" t="s">
        <v>9</v>
      </c>
      <c r="B249" s="6"/>
      <c r="C249" s="7" t="s">
        <v>489</v>
      </c>
      <c r="D249" s="8"/>
      <c r="E249" s="14"/>
      <c r="F249" s="14"/>
      <c r="G249" s="10"/>
      <c r="H249" s="11"/>
    </row>
    <row r="250" spans="1:8" ht="36">
      <c r="A250" s="6"/>
      <c r="B250" s="6" t="s">
        <v>490</v>
      </c>
      <c r="C250" s="12" t="s">
        <v>491</v>
      </c>
      <c r="D250" s="8"/>
      <c r="E250" s="14"/>
      <c r="F250" s="14"/>
      <c r="G250" s="10"/>
      <c r="H250" s="11"/>
    </row>
    <row r="251" spans="1:8" ht="14.25">
      <c r="A251" s="6"/>
      <c r="B251" s="6" t="s">
        <v>492</v>
      </c>
      <c r="C251" s="12" t="s">
        <v>493</v>
      </c>
      <c r="D251" s="8" t="s">
        <v>99</v>
      </c>
      <c r="E251" s="14">
        <v>12.95</v>
      </c>
      <c r="F251" s="14">
        <f aca="true" t="shared" si="35" ref="F251:F254">E251+E251*0.05</f>
        <v>13.5975</v>
      </c>
      <c r="G251" s="10"/>
      <c r="H251" s="11"/>
    </row>
    <row r="252" spans="1:8" ht="14.25">
      <c r="A252" s="6"/>
      <c r="B252" s="6" t="s">
        <v>494</v>
      </c>
      <c r="C252" s="12" t="s">
        <v>495</v>
      </c>
      <c r="D252" s="8" t="s">
        <v>99</v>
      </c>
      <c r="E252" s="14">
        <v>14.74</v>
      </c>
      <c r="F252" s="14">
        <f t="shared" si="35"/>
        <v>15.477</v>
      </c>
      <c r="G252" s="10"/>
      <c r="H252" s="11"/>
    </row>
    <row r="253" spans="1:8" ht="14.25">
      <c r="A253" s="6"/>
      <c r="B253" s="6" t="s">
        <v>496</v>
      </c>
      <c r="C253" s="12" t="s">
        <v>497</v>
      </c>
      <c r="D253" s="8" t="s">
        <v>99</v>
      </c>
      <c r="E253" s="14">
        <v>16.87</v>
      </c>
      <c r="F253" s="14">
        <f t="shared" si="35"/>
        <v>17.7135</v>
      </c>
      <c r="G253" s="10"/>
      <c r="H253" s="11"/>
    </row>
    <row r="254" spans="1:8" ht="14.25">
      <c r="A254" s="6"/>
      <c r="B254" s="6" t="s">
        <v>498</v>
      </c>
      <c r="C254" s="12" t="s">
        <v>499</v>
      </c>
      <c r="D254" s="8" t="s">
        <v>99</v>
      </c>
      <c r="E254" s="14">
        <v>20.97</v>
      </c>
      <c r="F254" s="14">
        <f t="shared" si="35"/>
        <v>22.0185</v>
      </c>
      <c r="G254" s="10"/>
      <c r="H254" s="11"/>
    </row>
    <row r="255" spans="1:8" ht="36">
      <c r="A255" s="6"/>
      <c r="B255" s="6" t="s">
        <v>500</v>
      </c>
      <c r="C255" s="12" t="s">
        <v>501</v>
      </c>
      <c r="D255" s="8"/>
      <c r="E255" s="14"/>
      <c r="F255" s="14"/>
      <c r="G255" s="10"/>
      <c r="H255" s="11"/>
    </row>
    <row r="256" spans="1:8" ht="14.25">
      <c r="A256" s="6"/>
      <c r="B256" s="6" t="s">
        <v>502</v>
      </c>
      <c r="C256" s="12" t="s">
        <v>503</v>
      </c>
      <c r="D256" s="8" t="s">
        <v>99</v>
      </c>
      <c r="E256" s="14">
        <v>9.94</v>
      </c>
      <c r="F256" s="14">
        <f aca="true" t="shared" si="36" ref="F256:F263">E256+E256*0.05</f>
        <v>10.437</v>
      </c>
      <c r="G256" s="10"/>
      <c r="H256" s="11"/>
    </row>
    <row r="257" spans="1:8" ht="14.25">
      <c r="A257" s="6"/>
      <c r="B257" s="6" t="s">
        <v>504</v>
      </c>
      <c r="C257" s="12" t="s">
        <v>505</v>
      </c>
      <c r="D257" s="8" t="s">
        <v>99</v>
      </c>
      <c r="E257" s="14">
        <v>11.45</v>
      </c>
      <c r="F257" s="14">
        <f t="shared" si="36"/>
        <v>12.022499999999999</v>
      </c>
      <c r="G257" s="10"/>
      <c r="H257" s="11"/>
    </row>
    <row r="258" spans="1:8" ht="14.25">
      <c r="A258" s="6"/>
      <c r="B258" s="6" t="s">
        <v>506</v>
      </c>
      <c r="C258" s="12" t="s">
        <v>507</v>
      </c>
      <c r="D258" s="8" t="s">
        <v>99</v>
      </c>
      <c r="E258" s="14">
        <v>12.89</v>
      </c>
      <c r="F258" s="14">
        <f t="shared" si="36"/>
        <v>13.534500000000001</v>
      </c>
      <c r="G258" s="10"/>
      <c r="H258" s="11"/>
    </row>
    <row r="259" spans="1:8" ht="14.25">
      <c r="A259" s="6"/>
      <c r="B259" s="6" t="s">
        <v>508</v>
      </c>
      <c r="C259" s="12" t="s">
        <v>509</v>
      </c>
      <c r="D259" s="8" t="s">
        <v>99</v>
      </c>
      <c r="E259" s="14">
        <v>14.28</v>
      </c>
      <c r="F259" s="14">
        <f t="shared" si="36"/>
        <v>14.994</v>
      </c>
      <c r="G259" s="10"/>
      <c r="H259" s="11"/>
    </row>
    <row r="260" spans="1:8" ht="14.25">
      <c r="A260" s="6"/>
      <c r="B260" s="6" t="s">
        <v>510</v>
      </c>
      <c r="C260" s="12" t="s">
        <v>511</v>
      </c>
      <c r="D260" s="8" t="s">
        <v>99</v>
      </c>
      <c r="E260" s="14">
        <v>15.48</v>
      </c>
      <c r="F260" s="14">
        <f t="shared" si="36"/>
        <v>16.254</v>
      </c>
      <c r="G260" s="10"/>
      <c r="H260" s="11"/>
    </row>
    <row r="261" spans="1:8" ht="14.25">
      <c r="A261" s="6"/>
      <c r="B261" s="6" t="s">
        <v>512</v>
      </c>
      <c r="C261" s="12" t="s">
        <v>513</v>
      </c>
      <c r="D261" s="8" t="s">
        <v>99</v>
      </c>
      <c r="E261" s="14">
        <v>16.76</v>
      </c>
      <c r="F261" s="14">
        <f t="shared" si="36"/>
        <v>17.598000000000003</v>
      </c>
      <c r="G261" s="10"/>
      <c r="H261" s="11"/>
    </row>
    <row r="262" spans="1:8" ht="47.25">
      <c r="A262" s="6"/>
      <c r="B262" s="6" t="s">
        <v>514</v>
      </c>
      <c r="C262" s="12" t="s">
        <v>515</v>
      </c>
      <c r="D262" s="8" t="s">
        <v>403</v>
      </c>
      <c r="E262" s="14">
        <v>365.14</v>
      </c>
      <c r="F262" s="14">
        <f t="shared" si="36"/>
        <v>383.397</v>
      </c>
      <c r="G262" s="10"/>
      <c r="H262" s="11"/>
    </row>
    <row r="263" spans="1:8" ht="47.25">
      <c r="A263" s="6"/>
      <c r="B263" s="6" t="s">
        <v>516</v>
      </c>
      <c r="C263" s="12" t="s">
        <v>517</v>
      </c>
      <c r="D263" s="8" t="s">
        <v>403</v>
      </c>
      <c r="E263" s="14">
        <v>47.59</v>
      </c>
      <c r="F263" s="14">
        <f t="shared" si="36"/>
        <v>49.969500000000004</v>
      </c>
      <c r="G263" s="10"/>
      <c r="H263" s="11"/>
    </row>
    <row r="264" spans="1:8" ht="58.5">
      <c r="A264" s="6"/>
      <c r="B264" s="6" t="s">
        <v>518</v>
      </c>
      <c r="C264" s="12" t="s">
        <v>519</v>
      </c>
      <c r="D264" s="8"/>
      <c r="E264" s="14"/>
      <c r="F264" s="14"/>
      <c r="G264" s="10"/>
      <c r="H264" s="11"/>
    </row>
    <row r="265" spans="1:8" ht="14.25">
      <c r="A265" s="6"/>
      <c r="B265" s="6" t="s">
        <v>520</v>
      </c>
      <c r="C265" s="12" t="s">
        <v>521</v>
      </c>
      <c r="D265" s="8" t="s">
        <v>99</v>
      </c>
      <c r="E265" s="14">
        <v>37.8</v>
      </c>
      <c r="F265" s="14">
        <f aca="true" t="shared" si="37" ref="F265:F267">E265+E265*0.05</f>
        <v>39.69</v>
      </c>
      <c r="G265" s="10"/>
      <c r="H265" s="11"/>
    </row>
    <row r="266" spans="1:8" ht="14.25">
      <c r="A266" s="6"/>
      <c r="B266" s="6" t="s">
        <v>522</v>
      </c>
      <c r="C266" s="12" t="s">
        <v>523</v>
      </c>
      <c r="D266" s="8" t="s">
        <v>99</v>
      </c>
      <c r="E266" s="14">
        <v>45.39</v>
      </c>
      <c r="F266" s="14">
        <f t="shared" si="37"/>
        <v>47.6595</v>
      </c>
      <c r="G266" s="10"/>
      <c r="H266" s="11"/>
    </row>
    <row r="267" spans="1:8" ht="14.25">
      <c r="A267" s="6"/>
      <c r="B267" s="6" t="s">
        <v>524</v>
      </c>
      <c r="C267" s="12" t="s">
        <v>525</v>
      </c>
      <c r="D267" s="8" t="s">
        <v>99</v>
      </c>
      <c r="E267" s="14">
        <v>64.15</v>
      </c>
      <c r="F267" s="14">
        <f t="shared" si="37"/>
        <v>67.3575</v>
      </c>
      <c r="G267" s="10"/>
      <c r="H267" s="11"/>
    </row>
    <row r="268" spans="1:8" ht="92.25">
      <c r="A268" s="6"/>
      <c r="B268" s="6" t="s">
        <v>526</v>
      </c>
      <c r="C268" s="12" t="s">
        <v>527</v>
      </c>
      <c r="D268" s="8"/>
      <c r="E268" s="14"/>
      <c r="F268" s="14"/>
      <c r="G268" s="10"/>
      <c r="H268" s="11"/>
    </row>
    <row r="269" spans="1:8" ht="14.25">
      <c r="A269" s="6"/>
      <c r="B269" s="6" t="s">
        <v>528</v>
      </c>
      <c r="C269" s="12" t="s">
        <v>509</v>
      </c>
      <c r="D269" s="8" t="s">
        <v>99</v>
      </c>
      <c r="E269" s="14">
        <v>15.21</v>
      </c>
      <c r="F269" s="14">
        <f aca="true" t="shared" si="38" ref="F269:F276">E269+E269*0.05</f>
        <v>15.970500000000001</v>
      </c>
      <c r="G269" s="10"/>
      <c r="H269" s="11"/>
    </row>
    <row r="270" spans="1:8" ht="14.25">
      <c r="A270" s="6"/>
      <c r="B270" s="6" t="s">
        <v>529</v>
      </c>
      <c r="C270" s="12" t="s">
        <v>511</v>
      </c>
      <c r="D270" s="8" t="s">
        <v>99</v>
      </c>
      <c r="E270" s="14">
        <v>17.41</v>
      </c>
      <c r="F270" s="14">
        <f t="shared" si="38"/>
        <v>18.2805</v>
      </c>
      <c r="G270" s="10"/>
      <c r="H270" s="11"/>
    </row>
    <row r="271" spans="1:8" ht="14.25">
      <c r="A271" s="6"/>
      <c r="B271" s="6" t="s">
        <v>530</v>
      </c>
      <c r="C271" s="12" t="s">
        <v>513</v>
      </c>
      <c r="D271" s="8" t="s">
        <v>99</v>
      </c>
      <c r="E271" s="14">
        <v>19.49</v>
      </c>
      <c r="F271" s="14">
        <f t="shared" si="38"/>
        <v>20.464499999999997</v>
      </c>
      <c r="G271" s="10"/>
      <c r="H271" s="11"/>
    </row>
    <row r="272" spans="1:8" ht="14.25">
      <c r="A272" s="6"/>
      <c r="B272" s="6" t="s">
        <v>531</v>
      </c>
      <c r="C272" s="12" t="s">
        <v>532</v>
      </c>
      <c r="D272" s="8" t="s">
        <v>99</v>
      </c>
      <c r="E272" s="14">
        <v>21.93</v>
      </c>
      <c r="F272" s="14">
        <f t="shared" si="38"/>
        <v>23.0265</v>
      </c>
      <c r="G272" s="10"/>
      <c r="H272" s="11"/>
    </row>
    <row r="273" spans="1:8" ht="14.25">
      <c r="A273" s="6"/>
      <c r="B273" s="6" t="s">
        <v>533</v>
      </c>
      <c r="C273" s="12" t="s">
        <v>534</v>
      </c>
      <c r="D273" s="8" t="s">
        <v>99</v>
      </c>
      <c r="E273" s="14">
        <v>24.54</v>
      </c>
      <c r="F273" s="14">
        <f t="shared" si="38"/>
        <v>25.767</v>
      </c>
      <c r="G273" s="10"/>
      <c r="H273" s="11"/>
    </row>
    <row r="274" spans="1:8" ht="14.25">
      <c r="A274" s="6"/>
      <c r="B274" s="6" t="s">
        <v>535</v>
      </c>
      <c r="C274" s="12" t="s">
        <v>536</v>
      </c>
      <c r="D274" s="8" t="s">
        <v>99</v>
      </c>
      <c r="E274" s="14">
        <v>35.34</v>
      </c>
      <c r="F274" s="14">
        <f t="shared" si="38"/>
        <v>37.107000000000006</v>
      </c>
      <c r="G274" s="10"/>
      <c r="H274" s="11"/>
    </row>
    <row r="275" spans="1:8" ht="14.25">
      <c r="A275" s="6"/>
      <c r="B275" s="6" t="s">
        <v>537</v>
      </c>
      <c r="C275" s="12" t="s">
        <v>538</v>
      </c>
      <c r="D275" s="8" t="s">
        <v>99</v>
      </c>
      <c r="E275" s="14">
        <v>50.74</v>
      </c>
      <c r="F275" s="14">
        <f t="shared" si="38"/>
        <v>53.277</v>
      </c>
      <c r="G275" s="10"/>
      <c r="H275" s="11"/>
    </row>
    <row r="276" spans="1:8" ht="14.25">
      <c r="A276" s="6"/>
      <c r="B276" s="6" t="s">
        <v>539</v>
      </c>
      <c r="C276" s="12" t="s">
        <v>540</v>
      </c>
      <c r="D276" s="8" t="s">
        <v>99</v>
      </c>
      <c r="E276" s="14">
        <v>71.24</v>
      </c>
      <c r="F276" s="14">
        <f t="shared" si="38"/>
        <v>74.80199999999999</v>
      </c>
      <c r="G276" s="10"/>
      <c r="H276" s="11"/>
    </row>
    <row r="277" spans="1:8" ht="47.25">
      <c r="A277" s="6" t="s">
        <v>9</v>
      </c>
      <c r="B277" s="6"/>
      <c r="C277" s="7" t="s">
        <v>541</v>
      </c>
      <c r="D277" s="8"/>
      <c r="E277" s="14"/>
      <c r="F277" s="14"/>
      <c r="G277" s="10"/>
      <c r="H277" s="11" t="s">
        <v>542</v>
      </c>
    </row>
    <row r="278" spans="1:8" ht="14.25">
      <c r="A278" s="6"/>
      <c r="B278" s="6" t="s">
        <v>543</v>
      </c>
      <c r="C278" s="12" t="s">
        <v>544</v>
      </c>
      <c r="D278" s="8" t="s">
        <v>50</v>
      </c>
      <c r="E278" s="14">
        <v>4.5</v>
      </c>
      <c r="F278" s="14">
        <f aca="true" t="shared" si="39" ref="F278:F279">E278+E278*0.05</f>
        <v>4.725</v>
      </c>
      <c r="G278" s="10"/>
      <c r="H278" s="11" t="s">
        <v>545</v>
      </c>
    </row>
    <row r="279" spans="1:8" ht="14.25">
      <c r="A279" s="6"/>
      <c r="B279" s="6" t="s">
        <v>546</v>
      </c>
      <c r="C279" s="12" t="s">
        <v>547</v>
      </c>
      <c r="D279" s="8" t="s">
        <v>50</v>
      </c>
      <c r="E279" s="14">
        <v>7.2</v>
      </c>
      <c r="F279" s="14">
        <f t="shared" si="39"/>
        <v>7.5600000000000005</v>
      </c>
      <c r="G279" s="10"/>
      <c r="H279" s="11"/>
    </row>
    <row r="280" spans="1:8" ht="14.25">
      <c r="A280" s="6" t="s">
        <v>9</v>
      </c>
      <c r="B280" s="6"/>
      <c r="C280" s="7" t="s">
        <v>548</v>
      </c>
      <c r="D280" s="8"/>
      <c r="E280" s="14"/>
      <c r="F280" s="14"/>
      <c r="G280" s="10"/>
      <c r="H280" s="11"/>
    </row>
    <row r="281" spans="1:8" ht="24.75">
      <c r="A281" s="6"/>
      <c r="B281" s="6" t="s">
        <v>549</v>
      </c>
      <c r="C281" s="12" t="s">
        <v>550</v>
      </c>
      <c r="D281" s="8" t="s">
        <v>99</v>
      </c>
      <c r="E281" s="14">
        <v>192.81</v>
      </c>
      <c r="F281" s="14">
        <f aca="true" t="shared" si="40" ref="F281:F284">E281+E281*0.05</f>
        <v>202.4505</v>
      </c>
      <c r="G281" s="10"/>
      <c r="H281" s="11"/>
    </row>
    <row r="282" spans="1:8" ht="24.75">
      <c r="A282" s="6"/>
      <c r="B282" s="6" t="s">
        <v>551</v>
      </c>
      <c r="C282" s="12" t="s">
        <v>552</v>
      </c>
      <c r="D282" s="8" t="s">
        <v>99</v>
      </c>
      <c r="E282" s="14">
        <v>90.39</v>
      </c>
      <c r="F282" s="14">
        <f t="shared" si="40"/>
        <v>94.9095</v>
      </c>
      <c r="G282" s="10"/>
      <c r="H282" s="11"/>
    </row>
    <row r="283" spans="1:8" ht="24.75">
      <c r="A283" s="6"/>
      <c r="B283" s="6" t="s">
        <v>553</v>
      </c>
      <c r="C283" s="12" t="s">
        <v>554</v>
      </c>
      <c r="D283" s="8" t="s">
        <v>50</v>
      </c>
      <c r="E283" s="14">
        <v>47.05</v>
      </c>
      <c r="F283" s="14">
        <f t="shared" si="40"/>
        <v>49.402499999999996</v>
      </c>
      <c r="G283" s="10"/>
      <c r="H283" s="11"/>
    </row>
    <row r="284" spans="1:8" ht="24.75">
      <c r="A284" s="6"/>
      <c r="B284" s="6" t="s">
        <v>555</v>
      </c>
      <c r="C284" s="12" t="s">
        <v>556</v>
      </c>
      <c r="D284" s="8" t="s">
        <v>50</v>
      </c>
      <c r="E284" s="14">
        <v>52.27</v>
      </c>
      <c r="F284" s="14">
        <f t="shared" si="40"/>
        <v>54.883500000000005</v>
      </c>
      <c r="G284" s="10"/>
      <c r="H284" s="11"/>
    </row>
    <row r="285" spans="1:8" ht="14.25">
      <c r="A285" s="6" t="s">
        <v>557</v>
      </c>
      <c r="B285" s="6"/>
      <c r="C285" s="7" t="s">
        <v>558</v>
      </c>
      <c r="D285" s="8"/>
      <c r="E285" s="14"/>
      <c r="F285" s="14"/>
      <c r="G285" s="10"/>
      <c r="H285" s="11"/>
    </row>
    <row r="286" spans="1:8" ht="14.25">
      <c r="A286" s="6"/>
      <c r="B286" s="6"/>
      <c r="C286" s="7" t="s">
        <v>559</v>
      </c>
      <c r="D286" s="8"/>
      <c r="E286" s="14"/>
      <c r="F286" s="14"/>
      <c r="G286" s="10"/>
      <c r="H286" s="11"/>
    </row>
    <row r="287" spans="1:8" ht="24.75">
      <c r="A287" s="6"/>
      <c r="B287" s="6" t="s">
        <v>12</v>
      </c>
      <c r="C287" s="12" t="s">
        <v>560</v>
      </c>
      <c r="D287" s="8" t="s">
        <v>403</v>
      </c>
      <c r="E287" s="14">
        <v>214.21</v>
      </c>
      <c r="F287" s="14">
        <f aca="true" t="shared" si="41" ref="F287:F290">E287+E287*0.05</f>
        <v>224.9205</v>
      </c>
      <c r="G287" s="10"/>
      <c r="H287" s="11"/>
    </row>
    <row r="288" spans="1:8" ht="24.75">
      <c r="A288" s="6"/>
      <c r="B288" s="6" t="s">
        <v>14</v>
      </c>
      <c r="C288" s="12" t="s">
        <v>561</v>
      </c>
      <c r="D288" s="8" t="s">
        <v>403</v>
      </c>
      <c r="E288" s="14">
        <v>459</v>
      </c>
      <c r="F288" s="14">
        <f t="shared" si="41"/>
        <v>481.95</v>
      </c>
      <c r="G288" s="10"/>
      <c r="H288" s="11"/>
    </row>
    <row r="289" spans="1:8" ht="14.25">
      <c r="A289" s="6"/>
      <c r="B289" s="6" t="s">
        <v>17</v>
      </c>
      <c r="C289" s="12" t="s">
        <v>562</v>
      </c>
      <c r="D289" s="8" t="s">
        <v>403</v>
      </c>
      <c r="E289" s="14">
        <v>86.7</v>
      </c>
      <c r="F289" s="14">
        <f t="shared" si="41"/>
        <v>91.035</v>
      </c>
      <c r="G289" s="10"/>
      <c r="H289" s="11"/>
    </row>
    <row r="290" spans="1:8" ht="14.25">
      <c r="A290" s="6"/>
      <c r="B290" s="6" t="s">
        <v>19</v>
      </c>
      <c r="C290" s="12" t="s">
        <v>563</v>
      </c>
      <c r="D290" s="8" t="s">
        <v>50</v>
      </c>
      <c r="E290" s="14">
        <v>51</v>
      </c>
      <c r="F290" s="14">
        <f t="shared" si="41"/>
        <v>53.55</v>
      </c>
      <c r="G290" s="10"/>
      <c r="H290" s="11"/>
    </row>
    <row r="291" spans="1:8" ht="14.25">
      <c r="A291" s="6"/>
      <c r="B291" s="6" t="s">
        <v>21</v>
      </c>
      <c r="C291" s="12" t="s">
        <v>564</v>
      </c>
      <c r="D291" s="8"/>
      <c r="E291" s="14"/>
      <c r="F291" s="14"/>
      <c r="G291" s="10"/>
      <c r="H291" s="11"/>
    </row>
    <row r="292" spans="1:8" ht="14.25">
      <c r="A292" s="6"/>
      <c r="B292" s="6" t="s">
        <v>23</v>
      </c>
      <c r="C292" s="12" t="s">
        <v>565</v>
      </c>
      <c r="D292" s="8" t="s">
        <v>403</v>
      </c>
      <c r="E292" s="14">
        <v>51</v>
      </c>
      <c r="F292" s="14">
        <f aca="true" t="shared" si="42" ref="F292:F294">E292+E292*0.05</f>
        <v>53.55</v>
      </c>
      <c r="G292" s="10"/>
      <c r="H292" s="11"/>
    </row>
    <row r="293" spans="1:8" ht="14.25">
      <c r="A293" s="6"/>
      <c r="B293" s="6" t="s">
        <v>25</v>
      </c>
      <c r="C293" s="12" t="s">
        <v>566</v>
      </c>
      <c r="D293" s="8" t="s">
        <v>403</v>
      </c>
      <c r="E293" s="14">
        <v>57.12</v>
      </c>
      <c r="F293" s="14">
        <f t="shared" si="42"/>
        <v>59.976</v>
      </c>
      <c r="G293" s="10"/>
      <c r="H293" s="11"/>
    </row>
    <row r="294" spans="1:8" ht="14.25">
      <c r="A294" s="6"/>
      <c r="B294" s="6" t="s">
        <v>27</v>
      </c>
      <c r="C294" s="12" t="s">
        <v>567</v>
      </c>
      <c r="D294" s="8" t="s">
        <v>403</v>
      </c>
      <c r="E294" s="14">
        <v>69.36</v>
      </c>
      <c r="F294" s="14">
        <f t="shared" si="42"/>
        <v>72.828</v>
      </c>
      <c r="G294" s="10"/>
      <c r="H294" s="11"/>
    </row>
    <row r="295" spans="1:8" ht="14.25">
      <c r="A295" s="6" t="s">
        <v>557</v>
      </c>
      <c r="B295" s="6"/>
      <c r="C295" s="7" t="s">
        <v>568</v>
      </c>
      <c r="D295" s="8"/>
      <c r="E295" s="14"/>
      <c r="F295" s="14"/>
      <c r="G295" s="10"/>
      <c r="H295" s="11"/>
    </row>
    <row r="296" spans="1:8" ht="14.25">
      <c r="A296" s="6"/>
      <c r="B296" s="6" t="s">
        <v>42</v>
      </c>
      <c r="C296" s="12" t="s">
        <v>569</v>
      </c>
      <c r="D296" s="8" t="s">
        <v>403</v>
      </c>
      <c r="E296" s="14">
        <v>71.41</v>
      </c>
      <c r="F296" s="14">
        <f aca="true" t="shared" si="43" ref="F296:F298">E296+E296*0.05</f>
        <v>74.98049999999999</v>
      </c>
      <c r="G296" s="10"/>
      <c r="H296" s="11"/>
    </row>
    <row r="297" spans="1:8" ht="14.25">
      <c r="A297" s="6"/>
      <c r="B297" s="6" t="s">
        <v>44</v>
      </c>
      <c r="C297" s="12" t="s">
        <v>570</v>
      </c>
      <c r="D297" s="8" t="s">
        <v>403</v>
      </c>
      <c r="E297" s="14">
        <v>26.53</v>
      </c>
      <c r="F297" s="14">
        <f t="shared" si="43"/>
        <v>27.8565</v>
      </c>
      <c r="G297" s="10"/>
      <c r="H297" s="11"/>
    </row>
    <row r="298" spans="1:8" ht="14.25">
      <c r="A298" s="6"/>
      <c r="B298" s="6" t="s">
        <v>46</v>
      </c>
      <c r="C298" s="12" t="s">
        <v>571</v>
      </c>
      <c r="D298" s="8" t="s">
        <v>403</v>
      </c>
      <c r="E298" s="14">
        <v>71.41</v>
      </c>
      <c r="F298" s="14">
        <f t="shared" si="43"/>
        <v>74.98049999999999</v>
      </c>
      <c r="G298" s="10"/>
      <c r="H298" s="11"/>
    </row>
    <row r="299" spans="1:8" ht="14.25">
      <c r="A299" s="6" t="s">
        <v>557</v>
      </c>
      <c r="B299" s="6"/>
      <c r="C299" s="7" t="s">
        <v>572</v>
      </c>
      <c r="D299" s="8"/>
      <c r="E299" s="14"/>
      <c r="F299" s="14"/>
      <c r="G299" s="10"/>
      <c r="H299" s="11"/>
    </row>
    <row r="300" spans="1:8" ht="14.25">
      <c r="A300" s="6"/>
      <c r="B300" s="6" t="s">
        <v>67</v>
      </c>
      <c r="C300" s="12" t="s">
        <v>391</v>
      </c>
      <c r="D300" s="8" t="s">
        <v>99</v>
      </c>
      <c r="E300" s="14">
        <v>81.6</v>
      </c>
      <c r="F300" s="14">
        <f aca="true" t="shared" si="44" ref="F300:F303">E300+E300*0.05</f>
        <v>85.67999999999999</v>
      </c>
      <c r="G300" s="10"/>
      <c r="H300" s="11"/>
    </row>
    <row r="301" spans="1:8" ht="14.25">
      <c r="A301" s="6"/>
      <c r="B301" s="6" t="s">
        <v>69</v>
      </c>
      <c r="C301" s="12" t="s">
        <v>573</v>
      </c>
      <c r="D301" s="8" t="s">
        <v>99</v>
      </c>
      <c r="E301" s="14">
        <v>102</v>
      </c>
      <c r="F301" s="14">
        <f t="shared" si="44"/>
        <v>107.1</v>
      </c>
      <c r="G301" s="10"/>
      <c r="H301" s="11"/>
    </row>
    <row r="302" spans="1:8" ht="14.25">
      <c r="A302" s="6"/>
      <c r="B302" s="6" t="s">
        <v>71</v>
      </c>
      <c r="C302" s="12" t="s">
        <v>574</v>
      </c>
      <c r="D302" s="8" t="s">
        <v>99</v>
      </c>
      <c r="E302" s="14">
        <v>117.3</v>
      </c>
      <c r="F302" s="14">
        <f t="shared" si="44"/>
        <v>123.16499999999999</v>
      </c>
      <c r="G302" s="10"/>
      <c r="H302" s="11"/>
    </row>
    <row r="303" spans="1:8" ht="14.25">
      <c r="A303" s="6"/>
      <c r="B303" s="6" t="s">
        <v>73</v>
      </c>
      <c r="C303" s="12" t="s">
        <v>575</v>
      </c>
      <c r="D303" s="8" t="s">
        <v>403</v>
      </c>
      <c r="E303" s="14">
        <v>8.17</v>
      </c>
      <c r="F303" s="14">
        <f t="shared" si="44"/>
        <v>8.5785</v>
      </c>
      <c r="G303" s="10"/>
      <c r="H303" s="11"/>
    </row>
    <row r="304" spans="1:8" ht="14.25">
      <c r="A304" s="6" t="s">
        <v>557</v>
      </c>
      <c r="B304" s="6"/>
      <c r="C304" s="7" t="s">
        <v>576</v>
      </c>
      <c r="D304" s="8"/>
      <c r="E304" s="14"/>
      <c r="F304" s="14"/>
      <c r="G304" s="10"/>
      <c r="H304" s="11"/>
    </row>
    <row r="305" spans="1:8" ht="14.25">
      <c r="A305" s="6"/>
      <c r="B305" s="6" t="s">
        <v>119</v>
      </c>
      <c r="C305" s="12" t="s">
        <v>577</v>
      </c>
      <c r="D305" s="8" t="s">
        <v>403</v>
      </c>
      <c r="E305" s="14">
        <v>56.1</v>
      </c>
      <c r="F305" s="14">
        <f aca="true" t="shared" si="45" ref="F305:F307">E305+E305*0.05</f>
        <v>58.905</v>
      </c>
      <c r="G305" s="10"/>
      <c r="H305" s="11"/>
    </row>
    <row r="306" spans="1:8" ht="14.25">
      <c r="A306" s="6"/>
      <c r="B306" s="6" t="s">
        <v>121</v>
      </c>
      <c r="C306" s="12" t="s">
        <v>578</v>
      </c>
      <c r="D306" s="8" t="s">
        <v>403</v>
      </c>
      <c r="E306" s="14">
        <v>408</v>
      </c>
      <c r="F306" s="14">
        <f t="shared" si="45"/>
        <v>428.4</v>
      </c>
      <c r="G306" s="10"/>
      <c r="H306" s="11"/>
    </row>
    <row r="307" spans="1:8" ht="14.25">
      <c r="A307" s="6"/>
      <c r="B307" s="6" t="s">
        <v>123</v>
      </c>
      <c r="C307" s="12" t="s">
        <v>579</v>
      </c>
      <c r="D307" s="8" t="s">
        <v>403</v>
      </c>
      <c r="E307" s="14">
        <v>663</v>
      </c>
      <c r="F307" s="14">
        <f t="shared" si="45"/>
        <v>696.15</v>
      </c>
      <c r="G307" s="10"/>
      <c r="H307" s="11"/>
    </row>
    <row r="308" spans="1:8" ht="14.25">
      <c r="A308" s="6" t="s">
        <v>557</v>
      </c>
      <c r="B308" s="6"/>
      <c r="C308" s="7" t="s">
        <v>580</v>
      </c>
      <c r="D308" s="8"/>
      <c r="E308" s="14"/>
      <c r="F308" s="14"/>
      <c r="G308" s="10"/>
      <c r="H308" s="11"/>
    </row>
    <row r="309" spans="1:8" ht="14.25">
      <c r="A309" s="6"/>
      <c r="B309" s="6" t="s">
        <v>199</v>
      </c>
      <c r="C309" s="12" t="s">
        <v>581</v>
      </c>
      <c r="D309" s="8" t="s">
        <v>403</v>
      </c>
      <c r="E309" s="14">
        <v>510</v>
      </c>
      <c r="F309" s="14">
        <f aca="true" t="shared" si="46" ref="F309:F311">E309+E309*0.05</f>
        <v>535.5</v>
      </c>
      <c r="G309" s="10"/>
      <c r="H309" s="11"/>
    </row>
    <row r="310" spans="1:8" ht="14.25">
      <c r="A310" s="6"/>
      <c r="B310" s="6" t="s">
        <v>201</v>
      </c>
      <c r="C310" s="12" t="s">
        <v>582</v>
      </c>
      <c r="D310" s="8" t="s">
        <v>403</v>
      </c>
      <c r="E310" s="14">
        <v>255</v>
      </c>
      <c r="F310" s="14">
        <f t="shared" si="46"/>
        <v>267.75</v>
      </c>
      <c r="G310" s="10"/>
      <c r="H310" s="11"/>
    </row>
    <row r="311" spans="1:8" ht="24.75">
      <c r="A311" s="6"/>
      <c r="B311" s="6" t="s">
        <v>203</v>
      </c>
      <c r="C311" s="12" t="s">
        <v>583</v>
      </c>
      <c r="D311" s="8" t="s">
        <v>99</v>
      </c>
      <c r="E311" s="14">
        <v>49.28</v>
      </c>
      <c r="F311" s="14">
        <f t="shared" si="46"/>
        <v>51.744</v>
      </c>
      <c r="G311" s="10"/>
      <c r="H311" s="11"/>
    </row>
    <row r="312" spans="1:8" ht="14.25">
      <c r="A312" s="6" t="s">
        <v>557</v>
      </c>
      <c r="B312" s="6"/>
      <c r="C312" s="7" t="s">
        <v>584</v>
      </c>
      <c r="D312" s="8"/>
      <c r="E312" s="14"/>
      <c r="F312" s="14"/>
      <c r="G312" s="10"/>
      <c r="H312" s="11"/>
    </row>
    <row r="313" spans="1:8" ht="24.75">
      <c r="A313" s="6"/>
      <c r="B313" s="6" t="s">
        <v>219</v>
      </c>
      <c r="C313" s="12" t="s">
        <v>585</v>
      </c>
      <c r="D313" s="8" t="s">
        <v>50</v>
      </c>
      <c r="E313" s="14">
        <v>86.7</v>
      </c>
      <c r="F313" s="14">
        <f aca="true" t="shared" si="47" ref="F313:F319">E313+E313*0.05</f>
        <v>91.035</v>
      </c>
      <c r="G313" s="10"/>
      <c r="H313" s="11"/>
    </row>
    <row r="314" spans="1:8" ht="14.25">
      <c r="A314" s="6"/>
      <c r="B314" s="6" t="s">
        <v>221</v>
      </c>
      <c r="C314" s="12" t="s">
        <v>586</v>
      </c>
      <c r="D314" s="8" t="s">
        <v>99</v>
      </c>
      <c r="E314" s="14">
        <v>86.7</v>
      </c>
      <c r="F314" s="14">
        <f t="shared" si="47"/>
        <v>91.035</v>
      </c>
      <c r="G314" s="10"/>
      <c r="H314" s="11"/>
    </row>
    <row r="315" spans="1:8" ht="36">
      <c r="A315" s="6"/>
      <c r="B315" s="6" t="s">
        <v>223</v>
      </c>
      <c r="C315" s="12" t="s">
        <v>587</v>
      </c>
      <c r="D315" s="8" t="s">
        <v>99</v>
      </c>
      <c r="E315" s="14">
        <v>14.28</v>
      </c>
      <c r="F315" s="14">
        <f t="shared" si="47"/>
        <v>14.994</v>
      </c>
      <c r="G315" s="10"/>
      <c r="H315" s="11"/>
    </row>
    <row r="316" spans="1:8" ht="24.75">
      <c r="A316" s="6"/>
      <c r="B316" s="6" t="s">
        <v>225</v>
      </c>
      <c r="C316" s="12" t="s">
        <v>588</v>
      </c>
      <c r="D316" s="8" t="s">
        <v>99</v>
      </c>
      <c r="E316" s="14">
        <v>61.21</v>
      </c>
      <c r="F316" s="14">
        <f t="shared" si="47"/>
        <v>64.2705</v>
      </c>
      <c r="G316" s="10"/>
      <c r="H316" s="11"/>
    </row>
    <row r="317" spans="1:8" ht="24.75">
      <c r="A317" s="6"/>
      <c r="B317" s="6" t="s">
        <v>227</v>
      </c>
      <c r="C317" s="12" t="s">
        <v>589</v>
      </c>
      <c r="D317" s="8" t="s">
        <v>99</v>
      </c>
      <c r="E317" s="14">
        <v>76.51</v>
      </c>
      <c r="F317" s="14">
        <f t="shared" si="47"/>
        <v>80.33550000000001</v>
      </c>
      <c r="G317" s="10"/>
      <c r="H317" s="11"/>
    </row>
    <row r="318" spans="1:8" ht="24.75">
      <c r="A318" s="6"/>
      <c r="B318" s="6" t="s">
        <v>229</v>
      </c>
      <c r="C318" s="12" t="s">
        <v>590</v>
      </c>
      <c r="D318" s="8" t="s">
        <v>99</v>
      </c>
      <c r="E318" s="14">
        <v>86.7</v>
      </c>
      <c r="F318" s="14">
        <f t="shared" si="47"/>
        <v>91.035</v>
      </c>
      <c r="G318" s="10"/>
      <c r="H318" s="11"/>
    </row>
    <row r="319" spans="1:8" ht="36">
      <c r="A319" s="6"/>
      <c r="B319" s="6" t="s">
        <v>231</v>
      </c>
      <c r="C319" s="12" t="s">
        <v>591</v>
      </c>
      <c r="D319" s="8" t="s">
        <v>99</v>
      </c>
      <c r="E319" s="14">
        <v>36</v>
      </c>
      <c r="F319" s="14">
        <f t="shared" si="47"/>
        <v>37.8</v>
      </c>
      <c r="G319" s="10"/>
      <c r="H319" s="11"/>
    </row>
    <row r="320" spans="1:8" ht="14.25">
      <c r="A320" s="6" t="s">
        <v>557</v>
      </c>
      <c r="B320" s="6"/>
      <c r="C320" s="7" t="s">
        <v>592</v>
      </c>
      <c r="D320" s="8"/>
      <c r="E320" s="14"/>
      <c r="F320" s="14"/>
      <c r="G320" s="10"/>
      <c r="H320" s="11"/>
    </row>
    <row r="321" spans="1:8" ht="14.25">
      <c r="A321" s="6"/>
      <c r="B321" s="6" t="s">
        <v>310</v>
      </c>
      <c r="C321" s="12" t="s">
        <v>593</v>
      </c>
      <c r="D321" s="8" t="s">
        <v>403</v>
      </c>
      <c r="E321" s="14">
        <v>80</v>
      </c>
      <c r="F321" s="14">
        <f>E321+E321*0.05</f>
        <v>84</v>
      </c>
      <c r="G321" s="10"/>
      <c r="H321" s="11"/>
    </row>
    <row r="322" spans="1:8" ht="14.25">
      <c r="A322" s="6" t="s">
        <v>594</v>
      </c>
      <c r="B322" s="6"/>
      <c r="C322" s="7" t="s">
        <v>595</v>
      </c>
      <c r="D322" s="8"/>
      <c r="E322" s="14"/>
      <c r="F322" s="14"/>
      <c r="G322" s="10"/>
      <c r="H322" s="11"/>
    </row>
    <row r="323" spans="1:8" ht="14.25">
      <c r="A323" s="6"/>
      <c r="B323" s="6"/>
      <c r="C323" s="7" t="s">
        <v>596</v>
      </c>
      <c r="D323" s="8"/>
      <c r="E323" s="14"/>
      <c r="F323" s="14"/>
      <c r="G323" s="10"/>
      <c r="H323" s="11"/>
    </row>
    <row r="324" spans="1:8" ht="47.25">
      <c r="A324" s="6"/>
      <c r="B324" s="6" t="s">
        <v>12</v>
      </c>
      <c r="C324" s="12" t="s">
        <v>597</v>
      </c>
      <c r="D324" s="8" t="s">
        <v>16</v>
      </c>
      <c r="E324" s="14">
        <v>53.04</v>
      </c>
      <c r="F324" s="14">
        <f aca="true" t="shared" si="48" ref="F324:F326">E324+E324*0.05</f>
        <v>55.692</v>
      </c>
      <c r="G324" s="10"/>
      <c r="H324" s="11"/>
    </row>
    <row r="325" spans="1:8" ht="36">
      <c r="A325" s="6"/>
      <c r="B325" s="6" t="s">
        <v>14</v>
      </c>
      <c r="C325" s="12" t="s">
        <v>598</v>
      </c>
      <c r="D325" s="8" t="s">
        <v>16</v>
      </c>
      <c r="E325" s="14">
        <v>6.02</v>
      </c>
      <c r="F325" s="14">
        <f t="shared" si="48"/>
        <v>6.321</v>
      </c>
      <c r="G325" s="10"/>
      <c r="H325" s="11"/>
    </row>
    <row r="326" spans="1:8" ht="24.75">
      <c r="A326" s="6"/>
      <c r="B326" s="6" t="s">
        <v>17</v>
      </c>
      <c r="C326" s="12" t="s">
        <v>599</v>
      </c>
      <c r="D326" s="8" t="s">
        <v>50</v>
      </c>
      <c r="E326" s="14">
        <v>4.64</v>
      </c>
      <c r="F326" s="14">
        <f t="shared" si="48"/>
        <v>4.872</v>
      </c>
      <c r="G326" s="10"/>
      <c r="H326" s="11"/>
    </row>
    <row r="327" spans="1:8" ht="47.25">
      <c r="A327" s="6"/>
      <c r="B327" s="6" t="s">
        <v>19</v>
      </c>
      <c r="C327" s="12" t="s">
        <v>600</v>
      </c>
      <c r="D327" s="8"/>
      <c r="E327" s="14"/>
      <c r="F327" s="14"/>
      <c r="G327" s="10"/>
      <c r="H327" s="11"/>
    </row>
    <row r="328" spans="1:8" ht="14.25">
      <c r="A328" s="6"/>
      <c r="B328" s="6" t="s">
        <v>21</v>
      </c>
      <c r="C328" s="12" t="s">
        <v>601</v>
      </c>
      <c r="D328" s="8" t="s">
        <v>99</v>
      </c>
      <c r="E328" s="14">
        <v>8.43</v>
      </c>
      <c r="F328" s="14">
        <f aca="true" t="shared" si="49" ref="F328:F331">E328+E328*0.05</f>
        <v>8.8515</v>
      </c>
      <c r="G328" s="10"/>
      <c r="H328" s="11"/>
    </row>
    <row r="329" spans="1:8" ht="14.25">
      <c r="A329" s="6"/>
      <c r="B329" s="6" t="s">
        <v>23</v>
      </c>
      <c r="C329" s="12" t="s">
        <v>602</v>
      </c>
      <c r="D329" s="8" t="s">
        <v>99</v>
      </c>
      <c r="E329" s="14">
        <v>10.84</v>
      </c>
      <c r="F329" s="14">
        <f t="shared" si="49"/>
        <v>11.382</v>
      </c>
      <c r="G329" s="10"/>
      <c r="H329" s="11"/>
    </row>
    <row r="330" spans="1:8" ht="14.25">
      <c r="A330" s="6"/>
      <c r="B330" s="6" t="s">
        <v>25</v>
      </c>
      <c r="C330" s="12" t="s">
        <v>603</v>
      </c>
      <c r="D330" s="8" t="s">
        <v>99</v>
      </c>
      <c r="E330" s="14">
        <v>13.86</v>
      </c>
      <c r="F330" s="14">
        <f t="shared" si="49"/>
        <v>14.552999999999999</v>
      </c>
      <c r="G330" s="10"/>
      <c r="H330" s="11"/>
    </row>
    <row r="331" spans="1:8" ht="14.25">
      <c r="A331" s="6"/>
      <c r="B331" s="6" t="s">
        <v>27</v>
      </c>
      <c r="C331" s="12" t="s">
        <v>604</v>
      </c>
      <c r="D331" s="8" t="s">
        <v>99</v>
      </c>
      <c r="E331" s="14">
        <v>17.49</v>
      </c>
      <c r="F331" s="14">
        <f t="shared" si="49"/>
        <v>18.3645</v>
      </c>
      <c r="G331" s="10"/>
      <c r="H331" s="11"/>
    </row>
    <row r="332" spans="1:8" ht="47.25">
      <c r="A332" s="6"/>
      <c r="B332" s="6" t="s">
        <v>29</v>
      </c>
      <c r="C332" s="12" t="s">
        <v>605</v>
      </c>
      <c r="D332" s="8"/>
      <c r="E332" s="14"/>
      <c r="F332" s="14"/>
      <c r="G332" s="10"/>
      <c r="H332" s="11"/>
    </row>
    <row r="333" spans="1:8" ht="14.25">
      <c r="A333" s="6"/>
      <c r="B333" s="6" t="s">
        <v>31</v>
      </c>
      <c r="C333" s="12" t="s">
        <v>601</v>
      </c>
      <c r="D333" s="8" t="s">
        <v>99</v>
      </c>
      <c r="E333" s="14">
        <v>13.03</v>
      </c>
      <c r="F333" s="14">
        <f aca="true" t="shared" si="50" ref="F333:F340">E333+E333*0.05</f>
        <v>13.6815</v>
      </c>
      <c r="G333" s="10"/>
      <c r="H333" s="11"/>
    </row>
    <row r="334" spans="1:8" ht="14.25">
      <c r="A334" s="6"/>
      <c r="B334" s="6" t="s">
        <v>33</v>
      </c>
      <c r="C334" s="12" t="s">
        <v>602</v>
      </c>
      <c r="D334" s="8" t="s">
        <v>99</v>
      </c>
      <c r="E334" s="14">
        <v>17.49</v>
      </c>
      <c r="F334" s="14">
        <f t="shared" si="50"/>
        <v>18.3645</v>
      </c>
      <c r="G334" s="10"/>
      <c r="H334" s="11"/>
    </row>
    <row r="335" spans="1:8" ht="14.25">
      <c r="A335" s="6"/>
      <c r="B335" s="6" t="s">
        <v>35</v>
      </c>
      <c r="C335" s="12" t="s">
        <v>603</v>
      </c>
      <c r="D335" s="8" t="s">
        <v>99</v>
      </c>
      <c r="E335" s="14">
        <v>22.05</v>
      </c>
      <c r="F335" s="14">
        <f t="shared" si="50"/>
        <v>23.1525</v>
      </c>
      <c r="G335" s="10"/>
      <c r="H335" s="11"/>
    </row>
    <row r="336" spans="1:8" ht="14.25">
      <c r="A336" s="6"/>
      <c r="B336" s="6" t="s">
        <v>37</v>
      </c>
      <c r="C336" s="12" t="s">
        <v>604</v>
      </c>
      <c r="D336" s="8" t="s">
        <v>99</v>
      </c>
      <c r="E336" s="14">
        <v>27.89</v>
      </c>
      <c r="F336" s="14">
        <f t="shared" si="50"/>
        <v>29.2845</v>
      </c>
      <c r="G336" s="10"/>
      <c r="H336" s="11"/>
    </row>
    <row r="337" spans="1:8" ht="14.25">
      <c r="A337" s="6"/>
      <c r="B337" s="6" t="s">
        <v>39</v>
      </c>
      <c r="C337" s="12" t="s">
        <v>606</v>
      </c>
      <c r="D337" s="8" t="s">
        <v>99</v>
      </c>
      <c r="E337" s="14">
        <v>32.34</v>
      </c>
      <c r="F337" s="14">
        <f t="shared" si="50"/>
        <v>33.957</v>
      </c>
      <c r="G337" s="10"/>
      <c r="H337" s="11"/>
    </row>
    <row r="338" spans="1:8" ht="14.25">
      <c r="A338" s="6"/>
      <c r="B338" s="6" t="s">
        <v>607</v>
      </c>
      <c r="C338" s="12" t="s">
        <v>608</v>
      </c>
      <c r="D338" s="8" t="s">
        <v>99</v>
      </c>
      <c r="E338" s="14">
        <v>35.79</v>
      </c>
      <c r="F338" s="14">
        <f t="shared" si="50"/>
        <v>37.579499999999996</v>
      </c>
      <c r="G338" s="10"/>
      <c r="H338" s="11"/>
    </row>
    <row r="339" spans="1:8" ht="14.25">
      <c r="A339" s="6"/>
      <c r="B339" s="6" t="s">
        <v>609</v>
      </c>
      <c r="C339" s="12" t="s">
        <v>610</v>
      </c>
      <c r="D339" s="8" t="s">
        <v>99</v>
      </c>
      <c r="E339" s="14">
        <v>40.62</v>
      </c>
      <c r="F339" s="14">
        <f t="shared" si="50"/>
        <v>42.650999999999996</v>
      </c>
      <c r="G339" s="10"/>
      <c r="H339" s="11"/>
    </row>
    <row r="340" spans="1:8" ht="14.25">
      <c r="A340" s="6"/>
      <c r="B340" s="6" t="s">
        <v>611</v>
      </c>
      <c r="C340" s="12" t="s">
        <v>612</v>
      </c>
      <c r="D340" s="8" t="s">
        <v>99</v>
      </c>
      <c r="E340" s="14">
        <v>44.77</v>
      </c>
      <c r="F340" s="14">
        <f t="shared" si="50"/>
        <v>47.008500000000005</v>
      </c>
      <c r="G340" s="10"/>
      <c r="H340" s="11"/>
    </row>
    <row r="341" spans="1:8" ht="47.25">
      <c r="A341" s="6"/>
      <c r="B341" s="6" t="s">
        <v>613</v>
      </c>
      <c r="C341" s="12" t="s">
        <v>614</v>
      </c>
      <c r="D341" s="8"/>
      <c r="E341" s="14"/>
      <c r="F341" s="14"/>
      <c r="G341" s="10"/>
      <c r="H341" s="11"/>
    </row>
    <row r="342" spans="1:8" ht="14.25">
      <c r="A342" s="6"/>
      <c r="B342" s="6" t="s">
        <v>615</v>
      </c>
      <c r="C342" s="12" t="s">
        <v>601</v>
      </c>
      <c r="D342" s="8" t="s">
        <v>99</v>
      </c>
      <c r="E342" s="14">
        <v>18.67</v>
      </c>
      <c r="F342" s="14">
        <f aca="true" t="shared" si="51" ref="F342:F349">E342+E342*0.05</f>
        <v>19.6035</v>
      </c>
      <c r="G342" s="10"/>
      <c r="H342" s="11"/>
    </row>
    <row r="343" spans="1:8" ht="14.25">
      <c r="A343" s="6"/>
      <c r="B343" s="6" t="s">
        <v>616</v>
      </c>
      <c r="C343" s="12" t="s">
        <v>602</v>
      </c>
      <c r="D343" s="8" t="s">
        <v>99</v>
      </c>
      <c r="E343" s="14">
        <v>24.7</v>
      </c>
      <c r="F343" s="14">
        <f t="shared" si="51"/>
        <v>25.935</v>
      </c>
      <c r="G343" s="10"/>
      <c r="H343" s="11"/>
    </row>
    <row r="344" spans="1:8" ht="14.25">
      <c r="A344" s="6"/>
      <c r="B344" s="6" t="s">
        <v>617</v>
      </c>
      <c r="C344" s="12" t="s">
        <v>603</v>
      </c>
      <c r="D344" s="8" t="s">
        <v>99</v>
      </c>
      <c r="E344" s="14">
        <v>31.04</v>
      </c>
      <c r="F344" s="14">
        <f t="shared" si="51"/>
        <v>32.592</v>
      </c>
      <c r="G344" s="10"/>
      <c r="H344" s="11"/>
    </row>
    <row r="345" spans="1:8" ht="14.25">
      <c r="A345" s="6"/>
      <c r="B345" s="6" t="s">
        <v>618</v>
      </c>
      <c r="C345" s="12" t="s">
        <v>604</v>
      </c>
      <c r="D345" s="8" t="s">
        <v>99</v>
      </c>
      <c r="E345" s="14">
        <v>40.98</v>
      </c>
      <c r="F345" s="14">
        <f t="shared" si="51"/>
        <v>43.028999999999996</v>
      </c>
      <c r="G345" s="10"/>
      <c r="H345" s="11"/>
    </row>
    <row r="346" spans="1:8" ht="14.25">
      <c r="A346" s="6"/>
      <c r="B346" s="6" t="s">
        <v>619</v>
      </c>
      <c r="C346" s="12" t="s">
        <v>606</v>
      </c>
      <c r="D346" s="8" t="s">
        <v>99</v>
      </c>
      <c r="E346" s="14">
        <v>47.92</v>
      </c>
      <c r="F346" s="14">
        <f t="shared" si="51"/>
        <v>50.316</v>
      </c>
      <c r="G346" s="10"/>
      <c r="H346" s="11"/>
    </row>
    <row r="347" spans="1:8" ht="14.25">
      <c r="A347" s="6"/>
      <c r="B347" s="6" t="s">
        <v>620</v>
      </c>
      <c r="C347" s="12" t="s">
        <v>608</v>
      </c>
      <c r="D347" s="8" t="s">
        <v>99</v>
      </c>
      <c r="E347" s="14">
        <v>54.23</v>
      </c>
      <c r="F347" s="14">
        <f t="shared" si="51"/>
        <v>56.9415</v>
      </c>
      <c r="G347" s="10"/>
      <c r="H347" s="11"/>
    </row>
    <row r="348" spans="1:8" ht="14.25">
      <c r="A348" s="6"/>
      <c r="B348" s="6" t="s">
        <v>621</v>
      </c>
      <c r="C348" s="12" t="s">
        <v>610</v>
      </c>
      <c r="D348" s="8" t="s">
        <v>99</v>
      </c>
      <c r="E348" s="14">
        <v>61.47</v>
      </c>
      <c r="F348" s="14">
        <f t="shared" si="51"/>
        <v>64.5435</v>
      </c>
      <c r="G348" s="10"/>
      <c r="H348" s="11"/>
    </row>
    <row r="349" spans="1:8" ht="14.25">
      <c r="A349" s="6"/>
      <c r="B349" s="6" t="s">
        <v>622</v>
      </c>
      <c r="C349" s="12" t="s">
        <v>612</v>
      </c>
      <c r="D349" s="8" t="s">
        <v>99</v>
      </c>
      <c r="E349" s="14">
        <v>68.39</v>
      </c>
      <c r="F349" s="14">
        <f t="shared" si="51"/>
        <v>71.8095</v>
      </c>
      <c r="G349" s="10"/>
      <c r="H349" s="11"/>
    </row>
    <row r="350" spans="1:8" ht="58.5">
      <c r="A350" s="6"/>
      <c r="B350" s="6" t="s">
        <v>623</v>
      </c>
      <c r="C350" s="12" t="s">
        <v>624</v>
      </c>
      <c r="D350" s="8"/>
      <c r="E350" s="14"/>
      <c r="F350" s="14"/>
      <c r="G350" s="10"/>
      <c r="H350" s="11"/>
    </row>
    <row r="351" spans="1:8" ht="14.25">
      <c r="A351" s="6"/>
      <c r="B351" s="6" t="s">
        <v>625</v>
      </c>
      <c r="C351" s="12" t="s">
        <v>626</v>
      </c>
      <c r="D351" s="8" t="s">
        <v>403</v>
      </c>
      <c r="E351" s="14">
        <v>52.42</v>
      </c>
      <c r="F351" s="14">
        <f aca="true" t="shared" si="52" ref="F351:F354">E351+E351*0.05</f>
        <v>55.041000000000004</v>
      </c>
      <c r="G351" s="10"/>
      <c r="H351" s="11"/>
    </row>
    <row r="352" spans="1:8" ht="14.25">
      <c r="A352" s="6"/>
      <c r="B352" s="6" t="s">
        <v>627</v>
      </c>
      <c r="C352" s="12" t="s">
        <v>628</v>
      </c>
      <c r="D352" s="8" t="s">
        <v>403</v>
      </c>
      <c r="E352" s="14">
        <v>59.66</v>
      </c>
      <c r="F352" s="14">
        <f t="shared" si="52"/>
        <v>62.642999999999994</v>
      </c>
      <c r="G352" s="10"/>
      <c r="H352" s="11"/>
    </row>
    <row r="353" spans="1:8" ht="14.25">
      <c r="A353" s="6"/>
      <c r="B353" s="6" t="s">
        <v>629</v>
      </c>
      <c r="C353" s="12" t="s">
        <v>630</v>
      </c>
      <c r="D353" s="8" t="s">
        <v>403</v>
      </c>
      <c r="E353" s="14">
        <v>98.22</v>
      </c>
      <c r="F353" s="14">
        <f t="shared" si="52"/>
        <v>103.131</v>
      </c>
      <c r="G353" s="10"/>
      <c r="H353" s="11"/>
    </row>
    <row r="354" spans="1:8" ht="14.25">
      <c r="A354" s="6"/>
      <c r="B354" s="6" t="s">
        <v>631</v>
      </c>
      <c r="C354" s="12" t="s">
        <v>632</v>
      </c>
      <c r="D354" s="8" t="s">
        <v>403</v>
      </c>
      <c r="E354" s="14">
        <v>130.14</v>
      </c>
      <c r="F354" s="14">
        <f t="shared" si="52"/>
        <v>136.647</v>
      </c>
      <c r="G354" s="10"/>
      <c r="H354" s="11"/>
    </row>
    <row r="355" spans="1:8" ht="47.25">
      <c r="A355" s="6"/>
      <c r="B355" s="6" t="s">
        <v>633</v>
      </c>
      <c r="C355" s="12" t="s">
        <v>634</v>
      </c>
      <c r="D355" s="8"/>
      <c r="E355" s="14"/>
      <c r="F355" s="14"/>
      <c r="G355" s="10"/>
      <c r="H355" s="11"/>
    </row>
    <row r="356" spans="1:8" ht="14.25">
      <c r="A356" s="6"/>
      <c r="B356" s="6" t="s">
        <v>635</v>
      </c>
      <c r="C356" s="12" t="s">
        <v>626</v>
      </c>
      <c r="D356" s="8" t="s">
        <v>403</v>
      </c>
      <c r="E356" s="14">
        <v>72.9</v>
      </c>
      <c r="F356" s="14">
        <f aca="true" t="shared" si="53" ref="F356:F359">E356+E356*0.05</f>
        <v>76.545</v>
      </c>
      <c r="G356" s="10"/>
      <c r="H356" s="11"/>
    </row>
    <row r="357" spans="1:8" ht="14.25">
      <c r="A357" s="6"/>
      <c r="B357" s="6" t="s">
        <v>636</v>
      </c>
      <c r="C357" s="12" t="s">
        <v>628</v>
      </c>
      <c r="D357" s="8" t="s">
        <v>403</v>
      </c>
      <c r="E357" s="14">
        <v>159.69</v>
      </c>
      <c r="F357" s="14">
        <f t="shared" si="53"/>
        <v>167.6745</v>
      </c>
      <c r="G357" s="10"/>
      <c r="H357" s="11"/>
    </row>
    <row r="358" spans="1:8" ht="14.25">
      <c r="A358" s="6"/>
      <c r="B358" s="6" t="s">
        <v>637</v>
      </c>
      <c r="C358" s="12" t="s">
        <v>630</v>
      </c>
      <c r="D358" s="8" t="s">
        <v>403</v>
      </c>
      <c r="E358" s="14">
        <v>263.93</v>
      </c>
      <c r="F358" s="14">
        <f t="shared" si="53"/>
        <v>277.1265</v>
      </c>
      <c r="G358" s="10"/>
      <c r="H358" s="11"/>
    </row>
    <row r="359" spans="1:8" ht="14.25">
      <c r="A359" s="6"/>
      <c r="B359" s="6" t="s">
        <v>638</v>
      </c>
      <c r="C359" s="12" t="s">
        <v>632</v>
      </c>
      <c r="D359" s="8" t="s">
        <v>403</v>
      </c>
      <c r="E359" s="14">
        <v>412.15</v>
      </c>
      <c r="F359" s="14">
        <f t="shared" si="53"/>
        <v>432.7575</v>
      </c>
      <c r="G359" s="10"/>
      <c r="H359" s="11"/>
    </row>
    <row r="360" spans="1:8" ht="24.75">
      <c r="A360" s="6"/>
      <c r="B360" s="6" t="s">
        <v>639</v>
      </c>
      <c r="C360" s="12" t="s">
        <v>640</v>
      </c>
      <c r="D360" s="8"/>
      <c r="E360" s="14"/>
      <c r="F360" s="14"/>
      <c r="G360" s="10"/>
      <c r="H360" s="11"/>
    </row>
    <row r="361" spans="1:8" ht="14.25">
      <c r="A361" s="6"/>
      <c r="B361" s="6" t="s">
        <v>641</v>
      </c>
      <c r="C361" s="12" t="s">
        <v>642</v>
      </c>
      <c r="D361" s="8" t="s">
        <v>403</v>
      </c>
      <c r="E361" s="14">
        <v>13.28</v>
      </c>
      <c r="F361" s="14">
        <f aca="true" t="shared" si="54" ref="F361:F364">E361+E361*0.05</f>
        <v>13.943999999999999</v>
      </c>
      <c r="G361" s="10"/>
      <c r="H361" s="11"/>
    </row>
    <row r="362" spans="1:8" ht="14.25">
      <c r="A362" s="6"/>
      <c r="B362" s="6" t="s">
        <v>643</v>
      </c>
      <c r="C362" s="12" t="s">
        <v>644</v>
      </c>
      <c r="D362" s="8" t="s">
        <v>403</v>
      </c>
      <c r="E362" s="14">
        <v>22.3</v>
      </c>
      <c r="F362" s="14">
        <f t="shared" si="54"/>
        <v>23.415</v>
      </c>
      <c r="G362" s="10"/>
      <c r="H362" s="11"/>
    </row>
    <row r="363" spans="1:8" ht="14.25">
      <c r="A363" s="6"/>
      <c r="B363" s="6" t="s">
        <v>645</v>
      </c>
      <c r="C363" s="12" t="s">
        <v>646</v>
      </c>
      <c r="D363" s="8" t="s">
        <v>403</v>
      </c>
      <c r="E363" s="14">
        <v>46.4</v>
      </c>
      <c r="F363" s="14">
        <f t="shared" si="54"/>
        <v>48.72</v>
      </c>
      <c r="G363" s="10"/>
      <c r="H363" s="11"/>
    </row>
    <row r="364" spans="1:8" ht="14.25">
      <c r="A364" s="6"/>
      <c r="B364" s="6" t="s">
        <v>647</v>
      </c>
      <c r="C364" s="12" t="s">
        <v>648</v>
      </c>
      <c r="D364" s="8" t="s">
        <v>403</v>
      </c>
      <c r="E364" s="14">
        <v>59.04</v>
      </c>
      <c r="F364" s="14">
        <f t="shared" si="54"/>
        <v>61.992</v>
      </c>
      <c r="G364" s="10"/>
      <c r="H364" s="11"/>
    </row>
    <row r="365" spans="1:8" ht="24.75">
      <c r="A365" s="6"/>
      <c r="B365" s="6" t="s">
        <v>649</v>
      </c>
      <c r="C365" s="12" t="s">
        <v>650</v>
      </c>
      <c r="D365" s="8"/>
      <c r="E365" s="14"/>
      <c r="F365" s="14"/>
      <c r="G365" s="10"/>
      <c r="H365" s="11"/>
    </row>
    <row r="366" spans="1:8" ht="14.25">
      <c r="A366" s="6"/>
      <c r="B366" s="6" t="s">
        <v>651</v>
      </c>
      <c r="C366" s="12" t="s">
        <v>642</v>
      </c>
      <c r="D366" s="8" t="s">
        <v>403</v>
      </c>
      <c r="E366" s="14">
        <v>46.99</v>
      </c>
      <c r="F366" s="14">
        <f aca="true" t="shared" si="55" ref="F366:F369">E366+E366*0.05</f>
        <v>49.3395</v>
      </c>
      <c r="G366" s="10"/>
      <c r="H366" s="11"/>
    </row>
    <row r="367" spans="1:8" ht="14.25">
      <c r="A367" s="6"/>
      <c r="B367" s="6" t="s">
        <v>652</v>
      </c>
      <c r="C367" s="12" t="s">
        <v>644</v>
      </c>
      <c r="D367" s="8" t="s">
        <v>403</v>
      </c>
      <c r="E367" s="14">
        <v>71.7</v>
      </c>
      <c r="F367" s="14">
        <f t="shared" si="55"/>
        <v>75.285</v>
      </c>
      <c r="G367" s="10"/>
      <c r="H367" s="11"/>
    </row>
    <row r="368" spans="1:8" ht="14.25">
      <c r="A368" s="6"/>
      <c r="B368" s="6" t="s">
        <v>653</v>
      </c>
      <c r="C368" s="12" t="s">
        <v>646</v>
      </c>
      <c r="D368" s="8" t="s">
        <v>403</v>
      </c>
      <c r="E368" s="14">
        <v>101.22</v>
      </c>
      <c r="F368" s="14">
        <f t="shared" si="55"/>
        <v>106.281</v>
      </c>
      <c r="G368" s="10"/>
      <c r="H368" s="11"/>
    </row>
    <row r="369" spans="1:8" ht="14.25">
      <c r="A369" s="6"/>
      <c r="B369" s="6" t="s">
        <v>654</v>
      </c>
      <c r="C369" s="12" t="s">
        <v>648</v>
      </c>
      <c r="D369" s="8" t="s">
        <v>403</v>
      </c>
      <c r="E369" s="14">
        <v>161.49</v>
      </c>
      <c r="F369" s="14">
        <f t="shared" si="55"/>
        <v>169.5645</v>
      </c>
      <c r="G369" s="10"/>
      <c r="H369" s="11"/>
    </row>
    <row r="370" spans="1:8" ht="24.75">
      <c r="A370" s="6"/>
      <c r="B370" s="6" t="s">
        <v>655</v>
      </c>
      <c r="C370" s="12" t="s">
        <v>656</v>
      </c>
      <c r="D370" s="8"/>
      <c r="E370" s="14"/>
      <c r="F370" s="14"/>
      <c r="G370" s="10"/>
      <c r="H370" s="11"/>
    </row>
    <row r="371" spans="1:8" ht="14.25">
      <c r="A371" s="6"/>
      <c r="B371" s="6" t="s">
        <v>657</v>
      </c>
      <c r="C371" s="12" t="s">
        <v>658</v>
      </c>
      <c r="D371" s="8" t="s">
        <v>403</v>
      </c>
      <c r="E371" s="14">
        <v>28.92</v>
      </c>
      <c r="F371" s="14">
        <f aca="true" t="shared" si="56" ref="F371:F372">E371+E371*0.05</f>
        <v>30.366000000000003</v>
      </c>
      <c r="G371" s="10"/>
      <c r="H371" s="11"/>
    </row>
    <row r="372" spans="1:8" ht="14.25">
      <c r="A372" s="6"/>
      <c r="B372" s="6" t="s">
        <v>659</v>
      </c>
      <c r="C372" s="12" t="s">
        <v>646</v>
      </c>
      <c r="D372" s="8" t="s">
        <v>403</v>
      </c>
      <c r="E372" s="14">
        <v>43.38</v>
      </c>
      <c r="F372" s="14">
        <f t="shared" si="56"/>
        <v>45.549</v>
      </c>
      <c r="G372" s="10"/>
      <c r="H372" s="11"/>
    </row>
    <row r="373" spans="1:8" ht="92.25">
      <c r="A373" s="6"/>
      <c r="B373" s="6" t="s">
        <v>660</v>
      </c>
      <c r="C373" s="12" t="s">
        <v>661</v>
      </c>
      <c r="D373" s="8"/>
      <c r="E373" s="14"/>
      <c r="F373" s="14"/>
      <c r="G373" s="10"/>
      <c r="H373" s="11"/>
    </row>
    <row r="374" spans="1:8" ht="14.25">
      <c r="A374" s="6"/>
      <c r="B374" s="6" t="s">
        <v>662</v>
      </c>
      <c r="C374" s="12" t="s">
        <v>663</v>
      </c>
      <c r="D374" s="8" t="s">
        <v>99</v>
      </c>
      <c r="E374" s="14">
        <v>38.58</v>
      </c>
      <c r="F374" s="14">
        <f aca="true" t="shared" si="57" ref="F374:F384">E374+E374*0.05</f>
        <v>40.509</v>
      </c>
      <c r="G374" s="10"/>
      <c r="H374" s="11"/>
    </row>
    <row r="375" spans="1:8" ht="14.25">
      <c r="A375" s="6"/>
      <c r="B375" s="6" t="s">
        <v>664</v>
      </c>
      <c r="C375" s="12" t="s">
        <v>665</v>
      </c>
      <c r="D375" s="8" t="s">
        <v>99</v>
      </c>
      <c r="E375" s="14">
        <v>42.87</v>
      </c>
      <c r="F375" s="14">
        <f t="shared" si="57"/>
        <v>45.0135</v>
      </c>
      <c r="G375" s="10"/>
      <c r="H375" s="11"/>
    </row>
    <row r="376" spans="1:8" ht="14.25">
      <c r="A376" s="6"/>
      <c r="B376" s="6" t="s">
        <v>666</v>
      </c>
      <c r="C376" s="12" t="s">
        <v>667</v>
      </c>
      <c r="D376" s="8" t="s">
        <v>99</v>
      </c>
      <c r="E376" s="14">
        <v>49.41</v>
      </c>
      <c r="F376" s="14">
        <f t="shared" si="57"/>
        <v>51.8805</v>
      </c>
      <c r="G376" s="10"/>
      <c r="H376" s="11"/>
    </row>
    <row r="377" spans="1:8" ht="14.25">
      <c r="A377" s="6"/>
      <c r="B377" s="6" t="s">
        <v>668</v>
      </c>
      <c r="C377" s="12" t="s">
        <v>669</v>
      </c>
      <c r="D377" s="8" t="s">
        <v>99</v>
      </c>
      <c r="E377" s="14">
        <v>56.23</v>
      </c>
      <c r="F377" s="14">
        <f t="shared" si="57"/>
        <v>59.0415</v>
      </c>
      <c r="G377" s="10"/>
      <c r="H377" s="11"/>
    </row>
    <row r="378" spans="1:8" ht="14.25">
      <c r="A378" s="6"/>
      <c r="B378" s="6" t="s">
        <v>670</v>
      </c>
      <c r="C378" s="12" t="s">
        <v>671</v>
      </c>
      <c r="D378" s="8" t="s">
        <v>99</v>
      </c>
      <c r="E378" s="14">
        <v>58.55</v>
      </c>
      <c r="F378" s="14">
        <f t="shared" si="57"/>
        <v>61.4775</v>
      </c>
      <c r="G378" s="10"/>
      <c r="H378" s="11"/>
    </row>
    <row r="379" spans="1:8" ht="14.25">
      <c r="A379" s="6"/>
      <c r="B379" s="6" t="s">
        <v>672</v>
      </c>
      <c r="C379" s="12" t="s">
        <v>673</v>
      </c>
      <c r="D379" s="8" t="s">
        <v>99</v>
      </c>
      <c r="E379" s="14">
        <v>63.23</v>
      </c>
      <c r="F379" s="14">
        <f t="shared" si="57"/>
        <v>66.3915</v>
      </c>
      <c r="G379" s="10"/>
      <c r="H379" s="11"/>
    </row>
    <row r="380" spans="1:8" ht="14.25">
      <c r="A380" s="6"/>
      <c r="B380" s="6" t="s">
        <v>674</v>
      </c>
      <c r="C380" s="12" t="s">
        <v>675</v>
      </c>
      <c r="D380" s="8" t="s">
        <v>99</v>
      </c>
      <c r="E380" s="14">
        <v>79.35</v>
      </c>
      <c r="F380" s="14">
        <f t="shared" si="57"/>
        <v>83.3175</v>
      </c>
      <c r="G380" s="10"/>
      <c r="H380" s="11"/>
    </row>
    <row r="381" spans="1:8" ht="14.25">
      <c r="A381" s="6"/>
      <c r="B381" s="6" t="s">
        <v>676</v>
      </c>
      <c r="C381" s="12" t="s">
        <v>677</v>
      </c>
      <c r="D381" s="8" t="s">
        <v>99</v>
      </c>
      <c r="E381" s="14">
        <v>94.52</v>
      </c>
      <c r="F381" s="14">
        <f t="shared" si="57"/>
        <v>99.246</v>
      </c>
      <c r="G381" s="10"/>
      <c r="H381" s="11"/>
    </row>
    <row r="382" spans="1:8" ht="14.25">
      <c r="A382" s="6"/>
      <c r="B382" s="6" t="s">
        <v>678</v>
      </c>
      <c r="C382" s="12" t="s">
        <v>679</v>
      </c>
      <c r="D382" s="8" t="s">
        <v>99</v>
      </c>
      <c r="E382" s="14">
        <v>112.21</v>
      </c>
      <c r="F382" s="14">
        <f t="shared" si="57"/>
        <v>117.8205</v>
      </c>
      <c r="G382" s="10"/>
      <c r="H382" s="11"/>
    </row>
    <row r="383" spans="1:8" ht="14.25">
      <c r="A383" s="6"/>
      <c r="B383" s="6" t="s">
        <v>680</v>
      </c>
      <c r="C383" s="12" t="s">
        <v>681</v>
      </c>
      <c r="D383" s="8" t="s">
        <v>99</v>
      </c>
      <c r="E383" s="14">
        <v>146.28</v>
      </c>
      <c r="F383" s="14">
        <f t="shared" si="57"/>
        <v>153.594</v>
      </c>
      <c r="G383" s="10"/>
      <c r="H383" s="11"/>
    </row>
    <row r="384" spans="1:8" ht="14.25">
      <c r="A384" s="6"/>
      <c r="B384" s="6" t="s">
        <v>682</v>
      </c>
      <c r="C384" s="12" t="s">
        <v>683</v>
      </c>
      <c r="D384" s="8" t="s">
        <v>99</v>
      </c>
      <c r="E384" s="14">
        <v>154.31</v>
      </c>
      <c r="F384" s="14">
        <f t="shared" si="57"/>
        <v>162.0255</v>
      </c>
      <c r="G384" s="10"/>
      <c r="H384" s="11"/>
    </row>
    <row r="385" spans="1:8" ht="92.25">
      <c r="A385" s="6"/>
      <c r="B385" s="6" t="s">
        <v>684</v>
      </c>
      <c r="C385" s="12" t="s">
        <v>685</v>
      </c>
      <c r="D385" s="8"/>
      <c r="E385" s="14"/>
      <c r="F385" s="14"/>
      <c r="G385" s="10"/>
      <c r="H385" s="11"/>
    </row>
    <row r="386" spans="1:8" ht="14.25">
      <c r="A386" s="6"/>
      <c r="B386" s="6" t="s">
        <v>686</v>
      </c>
      <c r="C386" s="12" t="s">
        <v>663</v>
      </c>
      <c r="D386" s="8" t="s">
        <v>99</v>
      </c>
      <c r="E386" s="14">
        <v>40.17</v>
      </c>
      <c r="F386" s="14">
        <f aca="true" t="shared" si="58" ref="F386:F395">E386+E386*0.05</f>
        <v>42.1785</v>
      </c>
      <c r="G386" s="10"/>
      <c r="H386" s="11"/>
    </row>
    <row r="387" spans="1:8" ht="14.25">
      <c r="A387" s="6"/>
      <c r="B387" s="6" t="s">
        <v>687</v>
      </c>
      <c r="C387" s="12" t="s">
        <v>688</v>
      </c>
      <c r="D387" s="8" t="s">
        <v>99</v>
      </c>
      <c r="E387" s="14">
        <v>54.12</v>
      </c>
      <c r="F387" s="14">
        <f t="shared" si="58"/>
        <v>56.826</v>
      </c>
      <c r="G387" s="10"/>
      <c r="H387" s="11"/>
    </row>
    <row r="388" spans="1:8" ht="14.25">
      <c r="A388" s="6"/>
      <c r="B388" s="6" t="s">
        <v>689</v>
      </c>
      <c r="C388" s="12" t="s">
        <v>690</v>
      </c>
      <c r="D388" s="8" t="s">
        <v>99</v>
      </c>
      <c r="E388" s="14">
        <v>57.43</v>
      </c>
      <c r="F388" s="14">
        <f t="shared" si="58"/>
        <v>60.3015</v>
      </c>
      <c r="G388" s="10"/>
      <c r="H388" s="11"/>
    </row>
    <row r="389" spans="1:8" ht="14.25">
      <c r="A389" s="6"/>
      <c r="B389" s="6" t="s">
        <v>691</v>
      </c>
      <c r="C389" s="12" t="s">
        <v>692</v>
      </c>
      <c r="D389" s="8" t="s">
        <v>99</v>
      </c>
      <c r="E389" s="14">
        <v>67.81</v>
      </c>
      <c r="F389" s="14">
        <f t="shared" si="58"/>
        <v>71.2005</v>
      </c>
      <c r="G389" s="10"/>
      <c r="H389" s="11"/>
    </row>
    <row r="390" spans="1:8" ht="14.25">
      <c r="A390" s="6"/>
      <c r="B390" s="6" t="s">
        <v>693</v>
      </c>
      <c r="C390" s="12" t="s">
        <v>694</v>
      </c>
      <c r="D390" s="8" t="s">
        <v>99</v>
      </c>
      <c r="E390" s="14">
        <v>78.77</v>
      </c>
      <c r="F390" s="14">
        <f t="shared" si="58"/>
        <v>82.7085</v>
      </c>
      <c r="G390" s="10"/>
      <c r="H390" s="11"/>
    </row>
    <row r="391" spans="1:8" ht="14.25">
      <c r="A391" s="6"/>
      <c r="B391" s="6" t="s">
        <v>695</v>
      </c>
      <c r="C391" s="12" t="s">
        <v>696</v>
      </c>
      <c r="D391" s="8" t="s">
        <v>99</v>
      </c>
      <c r="E391" s="14">
        <v>88.34</v>
      </c>
      <c r="F391" s="14">
        <f t="shared" si="58"/>
        <v>92.757</v>
      </c>
      <c r="G391" s="10"/>
      <c r="H391" s="11"/>
    </row>
    <row r="392" spans="1:8" ht="14.25">
      <c r="A392" s="6"/>
      <c r="B392" s="6" t="s">
        <v>697</v>
      </c>
      <c r="C392" s="12" t="s">
        <v>698</v>
      </c>
      <c r="D392" s="8" t="s">
        <v>99</v>
      </c>
      <c r="E392" s="14">
        <v>98.43</v>
      </c>
      <c r="F392" s="14">
        <f t="shared" si="58"/>
        <v>103.3515</v>
      </c>
      <c r="G392" s="10"/>
      <c r="H392" s="11"/>
    </row>
    <row r="393" spans="1:8" ht="14.25">
      <c r="A393" s="6"/>
      <c r="B393" s="6" t="s">
        <v>699</v>
      </c>
      <c r="C393" s="12" t="s">
        <v>700</v>
      </c>
      <c r="D393" s="8" t="s">
        <v>99</v>
      </c>
      <c r="E393" s="14">
        <v>111.46</v>
      </c>
      <c r="F393" s="14">
        <f t="shared" si="58"/>
        <v>117.03299999999999</v>
      </c>
      <c r="G393" s="10"/>
      <c r="H393" s="11"/>
    </row>
    <row r="394" spans="1:8" ht="14.25">
      <c r="A394" s="6"/>
      <c r="B394" s="6" t="s">
        <v>701</v>
      </c>
      <c r="C394" s="12" t="s">
        <v>702</v>
      </c>
      <c r="D394" s="8" t="s">
        <v>99</v>
      </c>
      <c r="E394" s="14">
        <v>121.83</v>
      </c>
      <c r="F394" s="14">
        <f t="shared" si="58"/>
        <v>127.9215</v>
      </c>
      <c r="G394" s="10"/>
      <c r="H394" s="11"/>
    </row>
    <row r="395" spans="1:8" ht="14.25">
      <c r="A395" s="6"/>
      <c r="B395" s="6" t="s">
        <v>703</v>
      </c>
      <c r="C395" s="12" t="s">
        <v>704</v>
      </c>
      <c r="D395" s="8" t="s">
        <v>99</v>
      </c>
      <c r="E395" s="14">
        <v>155.61</v>
      </c>
      <c r="F395" s="14">
        <f t="shared" si="58"/>
        <v>163.3905</v>
      </c>
      <c r="G395" s="10"/>
      <c r="H395" s="11"/>
    </row>
    <row r="396" spans="1:8" ht="103.5">
      <c r="A396" s="6"/>
      <c r="B396" s="6" t="s">
        <v>705</v>
      </c>
      <c r="C396" s="12" t="s">
        <v>706</v>
      </c>
      <c r="D396" s="8"/>
      <c r="E396" s="14"/>
      <c r="F396" s="14"/>
      <c r="G396" s="10"/>
      <c r="H396" s="11"/>
    </row>
    <row r="397" spans="1:8" ht="14.25">
      <c r="A397" s="6"/>
      <c r="B397" s="6" t="s">
        <v>707</v>
      </c>
      <c r="C397" s="12" t="s">
        <v>708</v>
      </c>
      <c r="D397" s="8" t="s">
        <v>99</v>
      </c>
      <c r="E397" s="14">
        <v>73.85</v>
      </c>
      <c r="F397" s="14">
        <f aca="true" t="shared" si="59" ref="F397:F400">E397+E397*0.05</f>
        <v>77.54249999999999</v>
      </c>
      <c r="G397" s="10"/>
      <c r="H397" s="11"/>
    </row>
    <row r="398" spans="1:8" ht="14.25">
      <c r="A398" s="6"/>
      <c r="B398" s="6" t="s">
        <v>709</v>
      </c>
      <c r="C398" s="12" t="s">
        <v>710</v>
      </c>
      <c r="D398" s="8" t="s">
        <v>99</v>
      </c>
      <c r="E398" s="14">
        <v>102.72</v>
      </c>
      <c r="F398" s="14">
        <f t="shared" si="59"/>
        <v>107.856</v>
      </c>
      <c r="G398" s="10"/>
      <c r="H398" s="11"/>
    </row>
    <row r="399" spans="1:8" ht="14.25">
      <c r="A399" s="6"/>
      <c r="B399" s="6" t="s">
        <v>711</v>
      </c>
      <c r="C399" s="12" t="s">
        <v>712</v>
      </c>
      <c r="D399" s="8" t="s">
        <v>99</v>
      </c>
      <c r="E399" s="14">
        <v>128.73</v>
      </c>
      <c r="F399" s="14">
        <f t="shared" si="59"/>
        <v>135.16649999999998</v>
      </c>
      <c r="G399" s="10"/>
      <c r="H399" s="11"/>
    </row>
    <row r="400" spans="1:8" ht="14.25">
      <c r="A400" s="6"/>
      <c r="B400" s="6" t="s">
        <v>713</v>
      </c>
      <c r="C400" s="12" t="s">
        <v>714</v>
      </c>
      <c r="D400" s="8" t="s">
        <v>99</v>
      </c>
      <c r="E400" s="14">
        <v>161.01</v>
      </c>
      <c r="F400" s="14">
        <f t="shared" si="59"/>
        <v>169.0605</v>
      </c>
      <c r="G400" s="10"/>
      <c r="H400" s="11"/>
    </row>
    <row r="401" spans="1:8" ht="58.5">
      <c r="A401" s="6"/>
      <c r="B401" s="6" t="s">
        <v>715</v>
      </c>
      <c r="C401" s="12" t="s">
        <v>716</v>
      </c>
      <c r="D401" s="8"/>
      <c r="E401" s="14"/>
      <c r="F401" s="14"/>
      <c r="G401" s="10"/>
      <c r="H401" s="11"/>
    </row>
    <row r="402" spans="1:8" ht="14.25">
      <c r="A402" s="6"/>
      <c r="B402" s="6" t="s">
        <v>717</v>
      </c>
      <c r="C402" s="12" t="s">
        <v>718</v>
      </c>
      <c r="D402" s="8" t="s">
        <v>99</v>
      </c>
      <c r="E402" s="14">
        <v>126</v>
      </c>
      <c r="F402" s="14">
        <v>144.9</v>
      </c>
      <c r="G402" s="10"/>
      <c r="H402" s="11"/>
    </row>
    <row r="403" spans="1:8" ht="14.25">
      <c r="A403" s="6"/>
      <c r="B403" s="6" t="s">
        <v>719</v>
      </c>
      <c r="C403" s="12" t="s">
        <v>720</v>
      </c>
      <c r="D403" s="8" t="s">
        <v>99</v>
      </c>
      <c r="E403" s="14">
        <v>126.66</v>
      </c>
      <c r="F403" s="14">
        <v>145.66</v>
      </c>
      <c r="G403" s="10"/>
      <c r="H403" s="11"/>
    </row>
    <row r="404" spans="1:8" ht="14.25">
      <c r="A404" s="6"/>
      <c r="B404" s="6" t="s">
        <v>721</v>
      </c>
      <c r="C404" s="12" t="s">
        <v>722</v>
      </c>
      <c r="D404" s="8" t="s">
        <v>99</v>
      </c>
      <c r="E404" s="14">
        <v>130.6</v>
      </c>
      <c r="F404" s="14">
        <v>150.19</v>
      </c>
      <c r="G404" s="10"/>
      <c r="H404" s="11"/>
    </row>
    <row r="405" spans="1:8" ht="14.25">
      <c r="A405" s="6"/>
      <c r="B405" s="6" t="s">
        <v>723</v>
      </c>
      <c r="C405" s="12" t="s">
        <v>724</v>
      </c>
      <c r="D405" s="8" t="s">
        <v>99</v>
      </c>
      <c r="E405" s="14">
        <v>144.73</v>
      </c>
      <c r="F405" s="14">
        <v>166.44</v>
      </c>
      <c r="G405" s="10"/>
      <c r="H405" s="11"/>
    </row>
    <row r="406" spans="1:8" ht="14.25">
      <c r="A406" s="6"/>
      <c r="B406" s="6" t="s">
        <v>725</v>
      </c>
      <c r="C406" s="12" t="s">
        <v>726</v>
      </c>
      <c r="D406" s="8" t="s">
        <v>99</v>
      </c>
      <c r="E406" s="14">
        <v>153.47</v>
      </c>
      <c r="F406" s="14">
        <v>176.49</v>
      </c>
      <c r="G406" s="10"/>
      <c r="H406" s="11"/>
    </row>
    <row r="407" spans="1:8" ht="14.25">
      <c r="A407" s="6"/>
      <c r="B407" s="6" t="s">
        <v>727</v>
      </c>
      <c r="C407" s="12" t="s">
        <v>728</v>
      </c>
      <c r="D407" s="8" t="s">
        <v>99</v>
      </c>
      <c r="E407" s="14">
        <v>172.38</v>
      </c>
      <c r="F407" s="14">
        <v>198.24</v>
      </c>
      <c r="G407" s="10"/>
      <c r="H407" s="11"/>
    </row>
    <row r="408" spans="1:8" ht="47.25">
      <c r="A408" s="6"/>
      <c r="B408" s="6" t="s">
        <v>729</v>
      </c>
      <c r="C408" s="12" t="s">
        <v>730</v>
      </c>
      <c r="D408" s="8"/>
      <c r="E408" s="14"/>
      <c r="F408" s="14"/>
      <c r="G408" s="10"/>
      <c r="H408" s="11"/>
    </row>
    <row r="409" spans="1:8" ht="14.25">
      <c r="A409" s="6"/>
      <c r="B409" s="6" t="s">
        <v>731</v>
      </c>
      <c r="C409" s="12" t="s">
        <v>732</v>
      </c>
      <c r="D409" s="8" t="s">
        <v>99</v>
      </c>
      <c r="E409" s="14">
        <v>69.88</v>
      </c>
      <c r="F409" s="14">
        <v>80.36</v>
      </c>
      <c r="G409" s="10"/>
      <c r="H409" s="11"/>
    </row>
    <row r="410" spans="1:8" ht="14.25">
      <c r="A410" s="6"/>
      <c r="B410" s="6" t="s">
        <v>733</v>
      </c>
      <c r="C410" s="12" t="s">
        <v>720</v>
      </c>
      <c r="D410" s="8" t="s">
        <v>99</v>
      </c>
      <c r="E410" s="14">
        <v>76.53</v>
      </c>
      <c r="F410" s="14">
        <v>88.01</v>
      </c>
      <c r="G410" s="10"/>
      <c r="H410" s="11"/>
    </row>
    <row r="411" spans="1:8" ht="14.25">
      <c r="A411" s="6"/>
      <c r="B411" s="6" t="s">
        <v>734</v>
      </c>
      <c r="C411" s="12" t="s">
        <v>722</v>
      </c>
      <c r="D411" s="8" t="s">
        <v>99</v>
      </c>
      <c r="E411" s="14">
        <v>82.54</v>
      </c>
      <c r="F411" s="14">
        <v>94.92</v>
      </c>
      <c r="G411" s="10"/>
      <c r="H411" s="11"/>
    </row>
    <row r="412" spans="1:8" ht="14.25">
      <c r="A412" s="6"/>
      <c r="B412" s="6" t="s">
        <v>735</v>
      </c>
      <c r="C412" s="12" t="s">
        <v>724</v>
      </c>
      <c r="D412" s="8" t="s">
        <v>99</v>
      </c>
      <c r="E412" s="14">
        <v>89.2</v>
      </c>
      <c r="F412" s="14">
        <v>102.58</v>
      </c>
      <c r="G412" s="10"/>
      <c r="H412" s="11"/>
    </row>
    <row r="413" spans="1:8" ht="47.25">
      <c r="A413" s="6"/>
      <c r="B413" s="6" t="s">
        <v>736</v>
      </c>
      <c r="C413" s="12" t="s">
        <v>737</v>
      </c>
      <c r="D413" s="8"/>
      <c r="E413" s="14"/>
      <c r="F413" s="14"/>
      <c r="G413" s="10"/>
      <c r="H413" s="11"/>
    </row>
    <row r="414" spans="1:8" ht="14.25">
      <c r="A414" s="6"/>
      <c r="B414" s="6" t="s">
        <v>738</v>
      </c>
      <c r="C414" s="12" t="s">
        <v>739</v>
      </c>
      <c r="D414" s="8" t="s">
        <v>99</v>
      </c>
      <c r="E414" s="14">
        <v>37.35</v>
      </c>
      <c r="F414" s="14">
        <v>42.95</v>
      </c>
      <c r="G414" s="10"/>
      <c r="H414" s="11"/>
    </row>
    <row r="415" spans="1:8" ht="14.25">
      <c r="A415" s="6"/>
      <c r="B415" s="6" t="s">
        <v>740</v>
      </c>
      <c r="C415" s="12" t="s">
        <v>741</v>
      </c>
      <c r="D415" s="8" t="s">
        <v>99</v>
      </c>
      <c r="E415" s="14">
        <v>41.29</v>
      </c>
      <c r="F415" s="14">
        <v>47.48</v>
      </c>
      <c r="G415" s="10"/>
      <c r="H415" s="11"/>
    </row>
    <row r="416" spans="1:8" ht="14.25">
      <c r="A416" s="6"/>
      <c r="B416" s="6" t="s">
        <v>742</v>
      </c>
      <c r="C416" s="12" t="s">
        <v>732</v>
      </c>
      <c r="D416" s="8" t="s">
        <v>99</v>
      </c>
      <c r="E416" s="14">
        <v>45.18</v>
      </c>
      <c r="F416" s="14">
        <v>51.96</v>
      </c>
      <c r="G416" s="10"/>
      <c r="H416" s="11"/>
    </row>
    <row r="417" spans="1:8" ht="14.25">
      <c r="A417" s="6"/>
      <c r="B417" s="6" t="s">
        <v>743</v>
      </c>
      <c r="C417" s="12" t="s">
        <v>720</v>
      </c>
      <c r="D417" s="8" t="s">
        <v>99</v>
      </c>
      <c r="E417" s="14">
        <v>49.1</v>
      </c>
      <c r="F417" s="14">
        <v>56.47</v>
      </c>
      <c r="G417" s="10"/>
      <c r="H417" s="11"/>
    </row>
    <row r="418" spans="1:8" ht="103.5">
      <c r="A418" s="6"/>
      <c r="B418" s="6" t="s">
        <v>744</v>
      </c>
      <c r="C418" s="12" t="s">
        <v>745</v>
      </c>
      <c r="D418" s="8"/>
      <c r="E418" s="14"/>
      <c r="F418" s="14"/>
      <c r="G418" s="10"/>
      <c r="H418" s="11"/>
    </row>
    <row r="419" spans="1:8" ht="14.25">
      <c r="A419" s="6"/>
      <c r="B419" s="6" t="s">
        <v>746</v>
      </c>
      <c r="C419" s="12" t="s">
        <v>747</v>
      </c>
      <c r="D419" s="8" t="s">
        <v>99</v>
      </c>
      <c r="E419" s="14">
        <v>330.15</v>
      </c>
      <c r="F419" s="14">
        <f aca="true" t="shared" si="60" ref="F419:F434">E419+E419*0.05</f>
        <v>346.65749999999997</v>
      </c>
      <c r="G419" s="10"/>
      <c r="H419" s="11"/>
    </row>
    <row r="420" spans="1:8" ht="14.25">
      <c r="A420" s="6"/>
      <c r="B420" s="6" t="s">
        <v>748</v>
      </c>
      <c r="C420" s="12" t="s">
        <v>749</v>
      </c>
      <c r="D420" s="8" t="s">
        <v>99</v>
      </c>
      <c r="E420" s="14">
        <v>359.48</v>
      </c>
      <c r="F420" s="14">
        <f t="shared" si="60"/>
        <v>377.454</v>
      </c>
      <c r="G420" s="10"/>
      <c r="H420" s="11"/>
    </row>
    <row r="421" spans="1:8" ht="14.25">
      <c r="A421" s="6"/>
      <c r="B421" s="6" t="s">
        <v>750</v>
      </c>
      <c r="C421" s="12" t="s">
        <v>751</v>
      </c>
      <c r="D421" s="8" t="s">
        <v>99</v>
      </c>
      <c r="E421" s="14">
        <v>437.01</v>
      </c>
      <c r="F421" s="14">
        <f t="shared" si="60"/>
        <v>458.8605</v>
      </c>
      <c r="G421" s="10"/>
      <c r="H421" s="11"/>
    </row>
    <row r="422" spans="1:8" ht="14.25">
      <c r="A422" s="6"/>
      <c r="B422" s="6" t="s">
        <v>752</v>
      </c>
      <c r="C422" s="12" t="s">
        <v>753</v>
      </c>
      <c r="D422" s="8" t="s">
        <v>99</v>
      </c>
      <c r="E422" s="14">
        <v>467.91</v>
      </c>
      <c r="F422" s="14">
        <f t="shared" si="60"/>
        <v>491.30550000000005</v>
      </c>
      <c r="G422" s="10"/>
      <c r="H422" s="11"/>
    </row>
    <row r="423" spans="1:8" ht="14.25">
      <c r="A423" s="6"/>
      <c r="B423" s="6" t="s">
        <v>754</v>
      </c>
      <c r="C423" s="12" t="s">
        <v>755</v>
      </c>
      <c r="D423" s="8" t="s">
        <v>99</v>
      </c>
      <c r="E423" s="14">
        <v>521.29</v>
      </c>
      <c r="F423" s="14">
        <f t="shared" si="60"/>
        <v>547.3544999999999</v>
      </c>
      <c r="G423" s="10"/>
      <c r="H423" s="11"/>
    </row>
    <row r="424" spans="1:8" ht="14.25">
      <c r="A424" s="6"/>
      <c r="B424" s="6" t="s">
        <v>756</v>
      </c>
      <c r="C424" s="12" t="s">
        <v>757</v>
      </c>
      <c r="D424" s="8" t="s">
        <v>99</v>
      </c>
      <c r="E424" s="14">
        <v>554.96</v>
      </c>
      <c r="F424" s="14">
        <f t="shared" si="60"/>
        <v>582.7080000000001</v>
      </c>
      <c r="G424" s="10"/>
      <c r="H424" s="11"/>
    </row>
    <row r="425" spans="1:8" ht="14.25">
      <c r="A425" s="6"/>
      <c r="B425" s="6" t="s">
        <v>758</v>
      </c>
      <c r="C425" s="12" t="s">
        <v>759</v>
      </c>
      <c r="D425" s="8" t="s">
        <v>99</v>
      </c>
      <c r="E425" s="14">
        <v>588.72</v>
      </c>
      <c r="F425" s="14">
        <f t="shared" si="60"/>
        <v>618.1560000000001</v>
      </c>
      <c r="G425" s="10"/>
      <c r="H425" s="11"/>
    </row>
    <row r="426" spans="1:8" ht="14.25">
      <c r="A426" s="6"/>
      <c r="B426" s="6" t="s">
        <v>760</v>
      </c>
      <c r="C426" s="12" t="s">
        <v>761</v>
      </c>
      <c r="D426" s="8" t="s">
        <v>99</v>
      </c>
      <c r="E426" s="14">
        <v>607.53</v>
      </c>
      <c r="F426" s="14">
        <f t="shared" si="60"/>
        <v>637.9064999999999</v>
      </c>
      <c r="G426" s="10"/>
      <c r="H426" s="11"/>
    </row>
    <row r="427" spans="1:8" ht="14.25">
      <c r="A427" s="6"/>
      <c r="B427" s="6" t="s">
        <v>762</v>
      </c>
      <c r="C427" s="12" t="s">
        <v>763</v>
      </c>
      <c r="D427" s="8" t="s">
        <v>99</v>
      </c>
      <c r="E427" s="14">
        <v>707.66</v>
      </c>
      <c r="F427" s="14">
        <f t="shared" si="60"/>
        <v>743.043</v>
      </c>
      <c r="G427" s="10"/>
      <c r="H427" s="11"/>
    </row>
    <row r="428" spans="1:8" ht="14.25">
      <c r="A428" s="6"/>
      <c r="B428" s="6" t="s">
        <v>764</v>
      </c>
      <c r="C428" s="12" t="s">
        <v>765</v>
      </c>
      <c r="D428" s="8" t="s">
        <v>99</v>
      </c>
      <c r="E428" s="14">
        <v>702.13</v>
      </c>
      <c r="F428" s="14">
        <f t="shared" si="60"/>
        <v>737.2365</v>
      </c>
      <c r="G428" s="10"/>
      <c r="H428" s="11"/>
    </row>
    <row r="429" spans="1:8" ht="14.25">
      <c r="A429" s="6"/>
      <c r="B429" s="6" t="s">
        <v>766</v>
      </c>
      <c r="C429" s="12" t="s">
        <v>767</v>
      </c>
      <c r="D429" s="8" t="s">
        <v>99</v>
      </c>
      <c r="E429" s="14">
        <v>729.53</v>
      </c>
      <c r="F429" s="14">
        <f t="shared" si="60"/>
        <v>766.0065</v>
      </c>
      <c r="G429" s="10"/>
      <c r="H429" s="11"/>
    </row>
    <row r="430" spans="1:8" ht="14.25">
      <c r="A430" s="6"/>
      <c r="B430" s="6" t="s">
        <v>768</v>
      </c>
      <c r="C430" s="12" t="s">
        <v>769</v>
      </c>
      <c r="D430" s="8" t="s">
        <v>99</v>
      </c>
      <c r="E430" s="14">
        <v>761.83</v>
      </c>
      <c r="F430" s="14">
        <f t="shared" si="60"/>
        <v>799.9215</v>
      </c>
      <c r="G430" s="10"/>
      <c r="H430" s="11"/>
    </row>
    <row r="431" spans="1:8" ht="14.25">
      <c r="A431" s="6"/>
      <c r="B431" s="6" t="s">
        <v>770</v>
      </c>
      <c r="C431" s="12" t="s">
        <v>771</v>
      </c>
      <c r="D431" s="8" t="s">
        <v>99</v>
      </c>
      <c r="E431" s="14">
        <v>882.94</v>
      </c>
      <c r="F431" s="14">
        <f t="shared" si="60"/>
        <v>927.0870000000001</v>
      </c>
      <c r="G431" s="10"/>
      <c r="H431" s="11"/>
    </row>
    <row r="432" spans="1:8" ht="14.25">
      <c r="A432" s="6"/>
      <c r="B432" s="6" t="s">
        <v>772</v>
      </c>
      <c r="C432" s="12" t="s">
        <v>773</v>
      </c>
      <c r="D432" s="8" t="s">
        <v>99</v>
      </c>
      <c r="E432" s="14">
        <v>944.87</v>
      </c>
      <c r="F432" s="14">
        <f t="shared" si="60"/>
        <v>992.1135</v>
      </c>
      <c r="G432" s="10"/>
      <c r="H432" s="11"/>
    </row>
    <row r="433" spans="1:8" ht="14.25">
      <c r="A433" s="6"/>
      <c r="B433" s="6" t="s">
        <v>774</v>
      </c>
      <c r="C433" s="12" t="s">
        <v>775</v>
      </c>
      <c r="D433" s="8" t="s">
        <v>99</v>
      </c>
      <c r="E433" s="14">
        <v>1156.06</v>
      </c>
      <c r="F433" s="14">
        <f t="shared" si="60"/>
        <v>1213.8629999999998</v>
      </c>
      <c r="G433" s="10"/>
      <c r="H433" s="11"/>
    </row>
    <row r="434" spans="1:8" ht="14.25">
      <c r="A434" s="6"/>
      <c r="B434" s="6" t="s">
        <v>776</v>
      </c>
      <c r="C434" s="12" t="s">
        <v>777</v>
      </c>
      <c r="D434" s="8" t="s">
        <v>99</v>
      </c>
      <c r="E434" s="14">
        <v>1459.78</v>
      </c>
      <c r="F434" s="14">
        <f t="shared" si="60"/>
        <v>1532.769</v>
      </c>
      <c r="G434" s="10"/>
      <c r="H434" s="11"/>
    </row>
    <row r="435" spans="1:8" ht="24.75">
      <c r="A435" s="6"/>
      <c r="B435" s="6" t="s">
        <v>778</v>
      </c>
      <c r="C435" s="12" t="s">
        <v>779</v>
      </c>
      <c r="D435" s="8"/>
      <c r="E435" s="14"/>
      <c r="F435" s="14"/>
      <c r="G435" s="10"/>
      <c r="H435" s="11"/>
    </row>
    <row r="436" spans="1:8" ht="58.5">
      <c r="A436" s="6"/>
      <c r="B436" s="6" t="s">
        <v>780</v>
      </c>
      <c r="C436" s="12" t="s">
        <v>781</v>
      </c>
      <c r="D436" s="8" t="s">
        <v>281</v>
      </c>
      <c r="E436" s="14">
        <v>1.8</v>
      </c>
      <c r="F436" s="14">
        <v>2.07</v>
      </c>
      <c r="G436" s="10"/>
      <c r="H436" s="11"/>
    </row>
    <row r="437" spans="1:8" ht="47.25">
      <c r="A437" s="6"/>
      <c r="B437" s="6" t="s">
        <v>782</v>
      </c>
      <c r="C437" s="12" t="s">
        <v>783</v>
      </c>
      <c r="D437" s="8" t="s">
        <v>16</v>
      </c>
      <c r="E437" s="14">
        <v>42.19</v>
      </c>
      <c r="F437" s="14">
        <v>48.52</v>
      </c>
      <c r="G437" s="10"/>
      <c r="H437" s="11"/>
    </row>
    <row r="438" spans="1:8" ht="47.25">
      <c r="A438" s="6"/>
      <c r="B438" s="6" t="s">
        <v>784</v>
      </c>
      <c r="C438" s="12" t="s">
        <v>785</v>
      </c>
      <c r="D438" s="8" t="s">
        <v>16</v>
      </c>
      <c r="E438" s="14">
        <v>55.29</v>
      </c>
      <c r="F438" s="14">
        <v>63.58</v>
      </c>
      <c r="G438" s="10"/>
      <c r="H438" s="11"/>
    </row>
    <row r="439" spans="1:8" ht="103.5">
      <c r="A439" s="6"/>
      <c r="B439" s="6" t="s">
        <v>786</v>
      </c>
      <c r="C439" s="12" t="s">
        <v>787</v>
      </c>
      <c r="D439" s="8"/>
      <c r="E439" s="14"/>
      <c r="F439" s="14"/>
      <c r="G439" s="10"/>
      <c r="H439" s="11"/>
    </row>
    <row r="440" spans="1:8" ht="14.25">
      <c r="A440" s="6"/>
      <c r="B440" s="6" t="s">
        <v>788</v>
      </c>
      <c r="C440" s="12" t="s">
        <v>789</v>
      </c>
      <c r="D440" s="8" t="s">
        <v>99</v>
      </c>
      <c r="E440" s="14">
        <v>7.32</v>
      </c>
      <c r="F440" s="14">
        <f aca="true" t="shared" si="61" ref="F440:F448">E440+E440*0.05</f>
        <v>7.686</v>
      </c>
      <c r="G440" s="10"/>
      <c r="H440" s="11"/>
    </row>
    <row r="441" spans="1:8" ht="14.25">
      <c r="A441" s="6"/>
      <c r="B441" s="6" t="s">
        <v>790</v>
      </c>
      <c r="C441" s="12" t="s">
        <v>791</v>
      </c>
      <c r="D441" s="8" t="s">
        <v>99</v>
      </c>
      <c r="E441" s="14">
        <v>8.29</v>
      </c>
      <c r="F441" s="14">
        <f t="shared" si="61"/>
        <v>8.7045</v>
      </c>
      <c r="G441" s="10"/>
      <c r="H441" s="11"/>
    </row>
    <row r="442" spans="1:8" ht="14.25">
      <c r="A442" s="6"/>
      <c r="B442" s="6" t="s">
        <v>792</v>
      </c>
      <c r="C442" s="12" t="s">
        <v>793</v>
      </c>
      <c r="D442" s="8" t="s">
        <v>99</v>
      </c>
      <c r="E442" s="14">
        <v>9.61</v>
      </c>
      <c r="F442" s="14">
        <f t="shared" si="61"/>
        <v>10.090499999999999</v>
      </c>
      <c r="G442" s="10"/>
      <c r="H442" s="11"/>
    </row>
    <row r="443" spans="1:8" ht="14.25">
      <c r="A443" s="6"/>
      <c r="B443" s="6" t="s">
        <v>794</v>
      </c>
      <c r="C443" s="12" t="s">
        <v>795</v>
      </c>
      <c r="D443" s="8" t="s">
        <v>99</v>
      </c>
      <c r="E443" s="14">
        <v>12.98</v>
      </c>
      <c r="F443" s="14">
        <f t="shared" si="61"/>
        <v>13.629000000000001</v>
      </c>
      <c r="G443" s="10"/>
      <c r="H443" s="11"/>
    </row>
    <row r="444" spans="1:8" ht="14.25">
      <c r="A444" s="6"/>
      <c r="B444" s="6" t="s">
        <v>796</v>
      </c>
      <c r="C444" s="12" t="s">
        <v>797</v>
      </c>
      <c r="D444" s="8" t="s">
        <v>99</v>
      </c>
      <c r="E444" s="14">
        <v>16.17</v>
      </c>
      <c r="F444" s="14">
        <f t="shared" si="61"/>
        <v>16.9785</v>
      </c>
      <c r="G444" s="10"/>
      <c r="H444" s="11"/>
    </row>
    <row r="445" spans="1:8" ht="14.25">
      <c r="A445" s="6"/>
      <c r="B445" s="6" t="s">
        <v>798</v>
      </c>
      <c r="C445" s="12" t="s">
        <v>799</v>
      </c>
      <c r="D445" s="8" t="s">
        <v>99</v>
      </c>
      <c r="E445" s="14">
        <v>21.59</v>
      </c>
      <c r="F445" s="14">
        <f t="shared" si="61"/>
        <v>22.6695</v>
      </c>
      <c r="G445" s="10"/>
      <c r="H445" s="11"/>
    </row>
    <row r="446" spans="1:8" ht="14.25">
      <c r="A446" s="6"/>
      <c r="B446" s="6" t="s">
        <v>800</v>
      </c>
      <c r="C446" s="12" t="s">
        <v>801</v>
      </c>
      <c r="D446" s="8" t="s">
        <v>99</v>
      </c>
      <c r="E446" s="14">
        <v>31.24</v>
      </c>
      <c r="F446" s="14">
        <f t="shared" si="61"/>
        <v>32.802</v>
      </c>
      <c r="G446" s="10"/>
      <c r="H446" s="11"/>
    </row>
    <row r="447" spans="1:8" ht="14.25">
      <c r="A447" s="6"/>
      <c r="B447" s="6" t="s">
        <v>802</v>
      </c>
      <c r="C447" s="12" t="s">
        <v>803</v>
      </c>
      <c r="D447" s="8" t="s">
        <v>99</v>
      </c>
      <c r="E447" s="14">
        <v>44.03</v>
      </c>
      <c r="F447" s="14">
        <f t="shared" si="61"/>
        <v>46.231500000000004</v>
      </c>
      <c r="G447" s="10"/>
      <c r="H447" s="11"/>
    </row>
    <row r="448" spans="1:8" ht="14.25">
      <c r="A448" s="6"/>
      <c r="B448" s="6" t="s">
        <v>804</v>
      </c>
      <c r="C448" s="12" t="s">
        <v>805</v>
      </c>
      <c r="D448" s="8" t="s">
        <v>99</v>
      </c>
      <c r="E448" s="14">
        <v>54.19</v>
      </c>
      <c r="F448" s="14">
        <f t="shared" si="61"/>
        <v>56.899499999999996</v>
      </c>
      <c r="G448" s="10"/>
      <c r="H448" s="11"/>
    </row>
    <row r="449" spans="1:8" ht="114.75">
      <c r="A449" s="6"/>
      <c r="B449" s="6" t="s">
        <v>806</v>
      </c>
      <c r="C449" s="12" t="s">
        <v>807</v>
      </c>
      <c r="D449" s="8"/>
      <c r="E449" s="14"/>
      <c r="F449" s="14"/>
      <c r="G449" s="10"/>
      <c r="H449" s="11"/>
    </row>
    <row r="450" spans="1:8" ht="14.25">
      <c r="A450" s="6"/>
      <c r="B450" s="6" t="s">
        <v>808</v>
      </c>
      <c r="C450" s="12" t="s">
        <v>809</v>
      </c>
      <c r="D450" s="8" t="s">
        <v>99</v>
      </c>
      <c r="E450" s="14">
        <v>4.41</v>
      </c>
      <c r="F450" s="14">
        <f aca="true" t="shared" si="62" ref="F450:F511">E450+E450*0.05</f>
        <v>4.6305000000000005</v>
      </c>
      <c r="G450" s="10"/>
      <c r="H450" s="11"/>
    </row>
    <row r="451" spans="1:8" ht="14.25">
      <c r="A451" s="6"/>
      <c r="B451" s="6" t="s">
        <v>810</v>
      </c>
      <c r="C451" s="12" t="s">
        <v>811</v>
      </c>
      <c r="D451" s="8" t="s">
        <v>99</v>
      </c>
      <c r="E451" s="14">
        <v>5.22</v>
      </c>
      <c r="F451" s="14">
        <f t="shared" si="62"/>
        <v>5.481</v>
      </c>
      <c r="G451" s="10"/>
      <c r="H451" s="11"/>
    </row>
    <row r="452" spans="1:8" ht="14.25">
      <c r="A452" s="6"/>
      <c r="B452" s="6" t="s">
        <v>812</v>
      </c>
      <c r="C452" s="12" t="s">
        <v>813</v>
      </c>
      <c r="D452" s="8" t="s">
        <v>99</v>
      </c>
      <c r="E452" s="14">
        <v>6.05</v>
      </c>
      <c r="F452" s="14">
        <f t="shared" si="62"/>
        <v>6.3525</v>
      </c>
      <c r="G452" s="10"/>
      <c r="H452" s="11"/>
    </row>
    <row r="453" spans="1:8" ht="14.25">
      <c r="A453" s="6"/>
      <c r="B453" s="6" t="s">
        <v>814</v>
      </c>
      <c r="C453" s="12" t="s">
        <v>815</v>
      </c>
      <c r="D453" s="8" t="s">
        <v>99</v>
      </c>
      <c r="E453" s="14">
        <v>7.74</v>
      </c>
      <c r="F453" s="14">
        <f t="shared" si="62"/>
        <v>8.127</v>
      </c>
      <c r="G453" s="10"/>
      <c r="H453" s="11"/>
    </row>
    <row r="454" spans="1:8" ht="14.25">
      <c r="A454" s="6"/>
      <c r="B454" s="6" t="s">
        <v>816</v>
      </c>
      <c r="C454" s="12" t="s">
        <v>817</v>
      </c>
      <c r="D454" s="8" t="s">
        <v>99</v>
      </c>
      <c r="E454" s="14">
        <v>8.48</v>
      </c>
      <c r="F454" s="14">
        <f t="shared" si="62"/>
        <v>8.904</v>
      </c>
      <c r="G454" s="10"/>
      <c r="H454" s="11"/>
    </row>
    <row r="455" spans="1:8" ht="14.25">
      <c r="A455" s="6"/>
      <c r="B455" s="6" t="s">
        <v>818</v>
      </c>
      <c r="C455" s="12" t="s">
        <v>819</v>
      </c>
      <c r="D455" s="8" t="s">
        <v>99</v>
      </c>
      <c r="E455" s="14">
        <v>9.47</v>
      </c>
      <c r="F455" s="14">
        <f t="shared" si="62"/>
        <v>9.9435</v>
      </c>
      <c r="G455" s="10"/>
      <c r="H455" s="11"/>
    </row>
    <row r="456" spans="1:8" ht="14.25">
      <c r="A456" s="6"/>
      <c r="B456" s="6" t="s">
        <v>820</v>
      </c>
      <c r="C456" s="12" t="s">
        <v>821</v>
      </c>
      <c r="D456" s="8" t="s">
        <v>99</v>
      </c>
      <c r="E456" s="14">
        <v>11.05</v>
      </c>
      <c r="F456" s="14">
        <f t="shared" si="62"/>
        <v>11.602500000000001</v>
      </c>
      <c r="G456" s="10"/>
      <c r="H456" s="11"/>
    </row>
    <row r="457" spans="1:8" ht="14.25">
      <c r="A457" s="6"/>
      <c r="B457" s="6" t="s">
        <v>822</v>
      </c>
      <c r="C457" s="12" t="s">
        <v>823</v>
      </c>
      <c r="D457" s="8" t="s">
        <v>99</v>
      </c>
      <c r="E457" s="14">
        <v>13.34</v>
      </c>
      <c r="F457" s="14">
        <f t="shared" si="62"/>
        <v>14.007</v>
      </c>
      <c r="G457" s="10"/>
      <c r="H457" s="11"/>
    </row>
    <row r="458" spans="1:8" ht="14.25">
      <c r="A458" s="6"/>
      <c r="B458" s="6" t="s">
        <v>824</v>
      </c>
      <c r="C458" s="12" t="s">
        <v>825</v>
      </c>
      <c r="D458" s="8" t="s">
        <v>99</v>
      </c>
      <c r="E458" s="14">
        <v>16.47</v>
      </c>
      <c r="F458" s="14">
        <f t="shared" si="62"/>
        <v>17.293499999999998</v>
      </c>
      <c r="G458" s="10"/>
      <c r="H458" s="11"/>
    </row>
    <row r="459" spans="1:8" ht="14.25">
      <c r="A459" s="6"/>
      <c r="B459" s="6" t="s">
        <v>826</v>
      </c>
      <c r="C459" s="12" t="s">
        <v>827</v>
      </c>
      <c r="D459" s="8" t="s">
        <v>99</v>
      </c>
      <c r="E459" s="14">
        <v>20.4</v>
      </c>
      <c r="F459" s="14">
        <f t="shared" si="62"/>
        <v>21.419999999999998</v>
      </c>
      <c r="G459" s="10"/>
      <c r="H459" s="11"/>
    </row>
    <row r="460" spans="1:8" ht="14.25">
      <c r="A460" s="6"/>
      <c r="B460" s="6" t="s">
        <v>828</v>
      </c>
      <c r="C460" s="12" t="s">
        <v>829</v>
      </c>
      <c r="D460" s="8" t="s">
        <v>99</v>
      </c>
      <c r="E460" s="14">
        <v>23.29</v>
      </c>
      <c r="F460" s="14">
        <f t="shared" si="62"/>
        <v>24.4545</v>
      </c>
      <c r="G460" s="10"/>
      <c r="H460" s="11"/>
    </row>
    <row r="461" spans="1:8" ht="14.25">
      <c r="A461" s="6"/>
      <c r="B461" s="6" t="s">
        <v>830</v>
      </c>
      <c r="C461" s="12" t="s">
        <v>831</v>
      </c>
      <c r="D461" s="8" t="s">
        <v>99</v>
      </c>
      <c r="E461" s="14">
        <v>29.07</v>
      </c>
      <c r="F461" s="14">
        <f t="shared" si="62"/>
        <v>30.5235</v>
      </c>
      <c r="G461" s="10"/>
      <c r="H461" s="11"/>
    </row>
    <row r="462" spans="1:8" ht="14.25">
      <c r="A462" s="6"/>
      <c r="B462" s="6" t="s">
        <v>832</v>
      </c>
      <c r="C462" s="12" t="s">
        <v>833</v>
      </c>
      <c r="D462" s="8" t="s">
        <v>99</v>
      </c>
      <c r="E462" s="14">
        <v>35.65</v>
      </c>
      <c r="F462" s="14">
        <f t="shared" si="62"/>
        <v>37.4325</v>
      </c>
      <c r="G462" s="10"/>
      <c r="H462" s="11"/>
    </row>
    <row r="463" spans="1:8" ht="14.25">
      <c r="A463" s="6"/>
      <c r="B463" s="6" t="s">
        <v>834</v>
      </c>
      <c r="C463" s="12" t="s">
        <v>835</v>
      </c>
      <c r="D463" s="8" t="s">
        <v>99</v>
      </c>
      <c r="E463" s="14">
        <v>5.63</v>
      </c>
      <c r="F463" s="14">
        <f t="shared" si="62"/>
        <v>5.9115</v>
      </c>
      <c r="G463" s="10"/>
      <c r="H463" s="11"/>
    </row>
    <row r="464" spans="1:8" ht="14.25">
      <c r="A464" s="6"/>
      <c r="B464" s="6" t="s">
        <v>836</v>
      </c>
      <c r="C464" s="12" t="s">
        <v>837</v>
      </c>
      <c r="D464" s="8" t="s">
        <v>99</v>
      </c>
      <c r="E464" s="14">
        <v>6.6</v>
      </c>
      <c r="F464" s="14">
        <f t="shared" si="62"/>
        <v>6.93</v>
      </c>
      <c r="G464" s="10"/>
      <c r="H464" s="11"/>
    </row>
    <row r="465" spans="1:8" ht="14.25">
      <c r="A465" s="6"/>
      <c r="B465" s="6" t="s">
        <v>838</v>
      </c>
      <c r="C465" s="12" t="s">
        <v>839</v>
      </c>
      <c r="D465" s="8" t="s">
        <v>99</v>
      </c>
      <c r="E465" s="14">
        <v>8.17</v>
      </c>
      <c r="F465" s="14">
        <f t="shared" si="62"/>
        <v>8.5785</v>
      </c>
      <c r="G465" s="10"/>
      <c r="H465" s="11"/>
    </row>
    <row r="466" spans="1:8" ht="14.25">
      <c r="A466" s="6"/>
      <c r="B466" s="6" t="s">
        <v>840</v>
      </c>
      <c r="C466" s="12" t="s">
        <v>841</v>
      </c>
      <c r="D466" s="8" t="s">
        <v>99</v>
      </c>
      <c r="E466" s="14">
        <v>10.63</v>
      </c>
      <c r="F466" s="14">
        <f t="shared" si="62"/>
        <v>11.1615</v>
      </c>
      <c r="G466" s="10"/>
      <c r="H466" s="11"/>
    </row>
    <row r="467" spans="1:8" ht="14.25">
      <c r="A467" s="6"/>
      <c r="B467" s="6" t="s">
        <v>842</v>
      </c>
      <c r="C467" s="12" t="s">
        <v>843</v>
      </c>
      <c r="D467" s="8" t="s">
        <v>99</v>
      </c>
      <c r="E467" s="14">
        <v>11.56</v>
      </c>
      <c r="F467" s="14">
        <f t="shared" si="62"/>
        <v>12.138</v>
      </c>
      <c r="G467" s="10"/>
      <c r="H467" s="11"/>
    </row>
    <row r="468" spans="1:8" ht="14.25">
      <c r="A468" s="6"/>
      <c r="B468" s="6" t="s">
        <v>844</v>
      </c>
      <c r="C468" s="12" t="s">
        <v>845</v>
      </c>
      <c r="D468" s="8" t="s">
        <v>99</v>
      </c>
      <c r="E468" s="14">
        <v>13.6</v>
      </c>
      <c r="F468" s="14">
        <f t="shared" si="62"/>
        <v>14.28</v>
      </c>
      <c r="G468" s="10"/>
      <c r="H468" s="11"/>
    </row>
    <row r="469" spans="1:8" ht="14.25">
      <c r="A469" s="6"/>
      <c r="B469" s="6" t="s">
        <v>846</v>
      </c>
      <c r="C469" s="12" t="s">
        <v>847</v>
      </c>
      <c r="D469" s="8" t="s">
        <v>99</v>
      </c>
      <c r="E469" s="14">
        <v>16.17</v>
      </c>
      <c r="F469" s="14">
        <f t="shared" si="62"/>
        <v>16.9785</v>
      </c>
      <c r="G469" s="10"/>
      <c r="H469" s="11"/>
    </row>
    <row r="470" spans="1:8" ht="14.25">
      <c r="A470" s="6"/>
      <c r="B470" s="6" t="s">
        <v>848</v>
      </c>
      <c r="C470" s="12" t="s">
        <v>849</v>
      </c>
      <c r="D470" s="8" t="s">
        <v>99</v>
      </c>
      <c r="E470" s="14">
        <v>19.66</v>
      </c>
      <c r="F470" s="14">
        <f t="shared" si="62"/>
        <v>20.643</v>
      </c>
      <c r="G470" s="10"/>
      <c r="H470" s="11"/>
    </row>
    <row r="471" spans="1:8" ht="14.25">
      <c r="A471" s="6"/>
      <c r="B471" s="6" t="s">
        <v>850</v>
      </c>
      <c r="C471" s="12" t="s">
        <v>851</v>
      </c>
      <c r="D471" s="8" t="s">
        <v>99</v>
      </c>
      <c r="E471" s="14">
        <v>23.03</v>
      </c>
      <c r="F471" s="14">
        <f t="shared" si="62"/>
        <v>24.1815</v>
      </c>
      <c r="G471" s="10"/>
      <c r="H471" s="11"/>
    </row>
    <row r="472" spans="1:8" ht="14.25">
      <c r="A472" s="6"/>
      <c r="B472" s="6" t="s">
        <v>852</v>
      </c>
      <c r="C472" s="12" t="s">
        <v>853</v>
      </c>
      <c r="D472" s="8" t="s">
        <v>99</v>
      </c>
      <c r="E472" s="14">
        <v>28.39</v>
      </c>
      <c r="F472" s="14">
        <f t="shared" si="62"/>
        <v>29.8095</v>
      </c>
      <c r="G472" s="10"/>
      <c r="H472" s="11"/>
    </row>
    <row r="473" spans="1:8" ht="14.25">
      <c r="A473" s="6"/>
      <c r="B473" s="6" t="s">
        <v>854</v>
      </c>
      <c r="C473" s="12" t="s">
        <v>855</v>
      </c>
      <c r="D473" s="8" t="s">
        <v>99</v>
      </c>
      <c r="E473" s="14">
        <v>35.28</v>
      </c>
      <c r="F473" s="14">
        <f t="shared" si="62"/>
        <v>37.044000000000004</v>
      </c>
      <c r="G473" s="10"/>
      <c r="H473" s="11"/>
    </row>
    <row r="474" spans="1:8" ht="14.25">
      <c r="A474" s="6"/>
      <c r="B474" s="6" t="s">
        <v>856</v>
      </c>
      <c r="C474" s="12" t="s">
        <v>857</v>
      </c>
      <c r="D474" s="8" t="s">
        <v>99</v>
      </c>
      <c r="E474" s="14">
        <v>44.74</v>
      </c>
      <c r="F474" s="14">
        <f t="shared" si="62"/>
        <v>46.977000000000004</v>
      </c>
      <c r="G474" s="10"/>
      <c r="H474" s="11"/>
    </row>
    <row r="475" spans="1:8" ht="14.25">
      <c r="A475" s="6"/>
      <c r="B475" s="6" t="s">
        <v>858</v>
      </c>
      <c r="C475" s="12" t="s">
        <v>859</v>
      </c>
      <c r="D475" s="8" t="s">
        <v>99</v>
      </c>
      <c r="E475" s="14">
        <v>56.42</v>
      </c>
      <c r="F475" s="14">
        <f t="shared" si="62"/>
        <v>59.241</v>
      </c>
      <c r="G475" s="10"/>
      <c r="H475" s="11"/>
    </row>
    <row r="476" spans="1:8" ht="14.25">
      <c r="A476" s="6"/>
      <c r="B476" s="6" t="s">
        <v>860</v>
      </c>
      <c r="C476" s="12" t="s">
        <v>861</v>
      </c>
      <c r="D476" s="8" t="s">
        <v>99</v>
      </c>
      <c r="E476" s="14">
        <v>6.35</v>
      </c>
      <c r="F476" s="14">
        <f t="shared" si="62"/>
        <v>6.6674999999999995</v>
      </c>
      <c r="G476" s="10"/>
      <c r="H476" s="11"/>
    </row>
    <row r="477" spans="1:8" ht="14.25">
      <c r="A477" s="6"/>
      <c r="B477" s="6" t="s">
        <v>862</v>
      </c>
      <c r="C477" s="12" t="s">
        <v>863</v>
      </c>
      <c r="D477" s="8" t="s">
        <v>99</v>
      </c>
      <c r="E477" s="14">
        <v>7.68</v>
      </c>
      <c r="F477" s="14">
        <f t="shared" si="62"/>
        <v>8.064</v>
      </c>
      <c r="G477" s="10"/>
      <c r="H477" s="11"/>
    </row>
    <row r="478" spans="1:8" ht="14.25">
      <c r="A478" s="6"/>
      <c r="B478" s="6" t="s">
        <v>864</v>
      </c>
      <c r="C478" s="12" t="s">
        <v>865</v>
      </c>
      <c r="D478" s="8" t="s">
        <v>99</v>
      </c>
      <c r="E478" s="14">
        <v>9.73</v>
      </c>
      <c r="F478" s="14">
        <f t="shared" si="62"/>
        <v>10.2165</v>
      </c>
      <c r="G478" s="10"/>
      <c r="H478" s="11"/>
    </row>
    <row r="479" spans="1:8" ht="14.25">
      <c r="A479" s="6"/>
      <c r="B479" s="6" t="s">
        <v>866</v>
      </c>
      <c r="C479" s="12" t="s">
        <v>867</v>
      </c>
      <c r="D479" s="8" t="s">
        <v>99</v>
      </c>
      <c r="E479" s="14">
        <v>13.23</v>
      </c>
      <c r="F479" s="14">
        <f t="shared" si="62"/>
        <v>13.8915</v>
      </c>
      <c r="G479" s="10"/>
      <c r="H479" s="11"/>
    </row>
    <row r="480" spans="1:8" ht="14.25">
      <c r="A480" s="6"/>
      <c r="B480" s="6" t="s">
        <v>868</v>
      </c>
      <c r="C480" s="12" t="s">
        <v>869</v>
      </c>
      <c r="D480" s="8" t="s">
        <v>99</v>
      </c>
      <c r="E480" s="14">
        <v>15.15</v>
      </c>
      <c r="F480" s="14">
        <f t="shared" si="62"/>
        <v>15.9075</v>
      </c>
      <c r="G480" s="10"/>
      <c r="H480" s="11"/>
    </row>
    <row r="481" spans="1:8" ht="14.25">
      <c r="A481" s="6"/>
      <c r="B481" s="6" t="s">
        <v>870</v>
      </c>
      <c r="C481" s="12" t="s">
        <v>871</v>
      </c>
      <c r="D481" s="8" t="s">
        <v>99</v>
      </c>
      <c r="E481" s="14">
        <v>18.71</v>
      </c>
      <c r="F481" s="14">
        <f t="shared" si="62"/>
        <v>19.645500000000002</v>
      </c>
      <c r="G481" s="10"/>
      <c r="H481" s="11"/>
    </row>
    <row r="482" spans="1:8" ht="14.25">
      <c r="A482" s="6"/>
      <c r="B482" s="6" t="s">
        <v>872</v>
      </c>
      <c r="C482" s="12" t="s">
        <v>873</v>
      </c>
      <c r="D482" s="8" t="s">
        <v>99</v>
      </c>
      <c r="E482" s="14">
        <v>22.45</v>
      </c>
      <c r="F482" s="14">
        <f t="shared" si="62"/>
        <v>23.572499999999998</v>
      </c>
      <c r="G482" s="10"/>
      <c r="H482" s="11"/>
    </row>
    <row r="483" spans="1:8" ht="14.25">
      <c r="A483" s="6"/>
      <c r="B483" s="6" t="s">
        <v>874</v>
      </c>
      <c r="C483" s="12" t="s">
        <v>875</v>
      </c>
      <c r="D483" s="8" t="s">
        <v>99</v>
      </c>
      <c r="E483" s="14">
        <v>29.43</v>
      </c>
      <c r="F483" s="14">
        <f t="shared" si="62"/>
        <v>30.9015</v>
      </c>
      <c r="G483" s="10"/>
      <c r="H483" s="11"/>
    </row>
    <row r="484" spans="1:8" ht="14.25">
      <c r="A484" s="6"/>
      <c r="B484" s="6" t="s">
        <v>876</v>
      </c>
      <c r="C484" s="12" t="s">
        <v>877</v>
      </c>
      <c r="D484" s="8" t="s">
        <v>99</v>
      </c>
      <c r="E484" s="14">
        <v>30.9</v>
      </c>
      <c r="F484" s="14">
        <f t="shared" si="62"/>
        <v>32.445</v>
      </c>
      <c r="G484" s="10"/>
      <c r="H484" s="11"/>
    </row>
    <row r="485" spans="1:8" ht="14.25">
      <c r="A485" s="6"/>
      <c r="B485" s="6" t="s">
        <v>878</v>
      </c>
      <c r="C485" s="12" t="s">
        <v>879</v>
      </c>
      <c r="D485" s="8" t="s">
        <v>99</v>
      </c>
      <c r="E485" s="14">
        <v>11.8</v>
      </c>
      <c r="F485" s="14">
        <f t="shared" si="62"/>
        <v>12.39</v>
      </c>
      <c r="G485" s="10"/>
      <c r="H485" s="11"/>
    </row>
    <row r="486" spans="1:8" ht="14.25">
      <c r="A486" s="6"/>
      <c r="B486" s="6" t="s">
        <v>880</v>
      </c>
      <c r="C486" s="12" t="s">
        <v>881</v>
      </c>
      <c r="D486" s="8" t="s">
        <v>99</v>
      </c>
      <c r="E486" s="14">
        <v>12.68</v>
      </c>
      <c r="F486" s="14">
        <f t="shared" si="62"/>
        <v>13.314</v>
      </c>
      <c r="G486" s="10"/>
      <c r="H486" s="11"/>
    </row>
    <row r="487" spans="1:8" ht="14.25">
      <c r="A487" s="6"/>
      <c r="B487" s="6" t="s">
        <v>882</v>
      </c>
      <c r="C487" s="12" t="s">
        <v>883</v>
      </c>
      <c r="D487" s="8" t="s">
        <v>99</v>
      </c>
      <c r="E487" s="14">
        <v>17.19</v>
      </c>
      <c r="F487" s="14">
        <f t="shared" si="62"/>
        <v>18.049500000000002</v>
      </c>
      <c r="G487" s="10"/>
      <c r="H487" s="11"/>
    </row>
    <row r="488" spans="1:8" ht="14.25">
      <c r="A488" s="6"/>
      <c r="B488" s="6" t="s">
        <v>884</v>
      </c>
      <c r="C488" s="12" t="s">
        <v>885</v>
      </c>
      <c r="D488" s="8" t="s">
        <v>99</v>
      </c>
      <c r="E488" s="14">
        <v>19.58</v>
      </c>
      <c r="F488" s="14">
        <f t="shared" si="62"/>
        <v>20.558999999999997</v>
      </c>
      <c r="G488" s="10"/>
      <c r="H488" s="11"/>
    </row>
    <row r="489" spans="1:8" ht="14.25">
      <c r="A489" s="6"/>
      <c r="B489" s="6" t="s">
        <v>886</v>
      </c>
      <c r="C489" s="12" t="s">
        <v>887</v>
      </c>
      <c r="D489" s="8" t="s">
        <v>99</v>
      </c>
      <c r="E489" s="14">
        <v>21.91</v>
      </c>
      <c r="F489" s="14">
        <f t="shared" si="62"/>
        <v>23.0055</v>
      </c>
      <c r="G489" s="10"/>
      <c r="H489" s="11"/>
    </row>
    <row r="490" spans="1:8" ht="14.25">
      <c r="A490" s="6"/>
      <c r="B490" s="6" t="s">
        <v>888</v>
      </c>
      <c r="C490" s="12" t="s">
        <v>889</v>
      </c>
      <c r="D490" s="8" t="s">
        <v>99</v>
      </c>
      <c r="E490" s="14">
        <v>47.97</v>
      </c>
      <c r="F490" s="14">
        <f t="shared" si="62"/>
        <v>50.3685</v>
      </c>
      <c r="G490" s="10"/>
      <c r="H490" s="11"/>
    </row>
    <row r="491" spans="1:8" ht="14.25">
      <c r="A491" s="6"/>
      <c r="B491" s="6" t="s">
        <v>890</v>
      </c>
      <c r="C491" s="12" t="s">
        <v>891</v>
      </c>
      <c r="D491" s="8" t="s">
        <v>99</v>
      </c>
      <c r="E491" s="14">
        <v>80.36</v>
      </c>
      <c r="F491" s="14">
        <f t="shared" si="62"/>
        <v>84.378</v>
      </c>
      <c r="G491" s="10"/>
      <c r="H491" s="11"/>
    </row>
    <row r="492" spans="1:8" ht="14.25">
      <c r="A492" s="6"/>
      <c r="B492" s="6" t="s">
        <v>892</v>
      </c>
      <c r="C492" s="12" t="s">
        <v>893</v>
      </c>
      <c r="D492" s="8" t="s">
        <v>99</v>
      </c>
      <c r="E492" s="14">
        <v>127.13</v>
      </c>
      <c r="F492" s="14">
        <f t="shared" si="62"/>
        <v>133.4865</v>
      </c>
      <c r="G492" s="10"/>
      <c r="H492" s="11"/>
    </row>
    <row r="493" spans="1:8" ht="14.25">
      <c r="A493" s="6"/>
      <c r="B493" s="6" t="s">
        <v>894</v>
      </c>
      <c r="C493" s="12" t="s">
        <v>895</v>
      </c>
      <c r="D493" s="8" t="s">
        <v>99</v>
      </c>
      <c r="E493" s="14">
        <v>201.88</v>
      </c>
      <c r="F493" s="14">
        <f t="shared" si="62"/>
        <v>211.974</v>
      </c>
      <c r="G493" s="10"/>
      <c r="H493" s="11"/>
    </row>
    <row r="494" spans="1:8" ht="14.25">
      <c r="A494" s="6"/>
      <c r="B494" s="6" t="s">
        <v>896</v>
      </c>
      <c r="C494" s="12" t="s">
        <v>897</v>
      </c>
      <c r="D494" s="8" t="s">
        <v>99</v>
      </c>
      <c r="E494" s="14">
        <v>11.8</v>
      </c>
      <c r="F494" s="14">
        <f t="shared" si="62"/>
        <v>12.39</v>
      </c>
      <c r="G494" s="10"/>
      <c r="H494" s="11"/>
    </row>
    <row r="495" spans="1:8" ht="14.25">
      <c r="A495" s="6"/>
      <c r="B495" s="6" t="s">
        <v>898</v>
      </c>
      <c r="C495" s="12" t="s">
        <v>899</v>
      </c>
      <c r="D495" s="8" t="s">
        <v>99</v>
      </c>
      <c r="E495" s="14">
        <v>14.1</v>
      </c>
      <c r="F495" s="14">
        <f t="shared" si="62"/>
        <v>14.805</v>
      </c>
      <c r="G495" s="10"/>
      <c r="H495" s="11"/>
    </row>
    <row r="496" spans="1:8" ht="14.25">
      <c r="A496" s="6"/>
      <c r="B496" s="6" t="s">
        <v>900</v>
      </c>
      <c r="C496" s="12" t="s">
        <v>901</v>
      </c>
      <c r="D496" s="8" t="s">
        <v>99</v>
      </c>
      <c r="E496" s="14">
        <v>18.99</v>
      </c>
      <c r="F496" s="14">
        <f t="shared" si="62"/>
        <v>19.9395</v>
      </c>
      <c r="G496" s="10"/>
      <c r="H496" s="11"/>
    </row>
    <row r="497" spans="1:8" ht="14.25">
      <c r="A497" s="6"/>
      <c r="B497" s="6" t="s">
        <v>902</v>
      </c>
      <c r="C497" s="12" t="s">
        <v>903</v>
      </c>
      <c r="D497" s="8" t="s">
        <v>99</v>
      </c>
      <c r="E497" s="14">
        <v>22.77</v>
      </c>
      <c r="F497" s="14">
        <f t="shared" si="62"/>
        <v>23.9085</v>
      </c>
      <c r="G497" s="10"/>
      <c r="H497" s="11"/>
    </row>
    <row r="498" spans="1:8" ht="14.25">
      <c r="A498" s="6"/>
      <c r="B498" s="6" t="s">
        <v>904</v>
      </c>
      <c r="C498" s="12" t="s">
        <v>905</v>
      </c>
      <c r="D498" s="8" t="s">
        <v>99</v>
      </c>
      <c r="E498" s="14">
        <v>34.21</v>
      </c>
      <c r="F498" s="14">
        <f t="shared" si="62"/>
        <v>35.920500000000004</v>
      </c>
      <c r="G498" s="10"/>
      <c r="H498" s="11"/>
    </row>
    <row r="499" spans="1:8" ht="14.25">
      <c r="A499" s="6"/>
      <c r="B499" s="6" t="s">
        <v>906</v>
      </c>
      <c r="C499" s="12" t="s">
        <v>907</v>
      </c>
      <c r="D499" s="8" t="s">
        <v>99</v>
      </c>
      <c r="E499" s="14">
        <v>53.24</v>
      </c>
      <c r="F499" s="14">
        <f t="shared" si="62"/>
        <v>55.902</v>
      </c>
      <c r="G499" s="10"/>
      <c r="H499" s="11"/>
    </row>
    <row r="500" spans="1:8" ht="14.25">
      <c r="A500" s="6"/>
      <c r="B500" s="6" t="s">
        <v>908</v>
      </c>
      <c r="C500" s="12" t="s">
        <v>909</v>
      </c>
      <c r="D500" s="8" t="s">
        <v>99</v>
      </c>
      <c r="E500" s="14">
        <v>88.33</v>
      </c>
      <c r="F500" s="14">
        <f t="shared" si="62"/>
        <v>92.7465</v>
      </c>
      <c r="G500" s="10"/>
      <c r="H500" s="11"/>
    </row>
    <row r="501" spans="1:8" ht="14.25">
      <c r="A501" s="6"/>
      <c r="B501" s="6" t="s">
        <v>910</v>
      </c>
      <c r="C501" s="12" t="s">
        <v>911</v>
      </c>
      <c r="D501" s="8" t="s">
        <v>99</v>
      </c>
      <c r="E501" s="14">
        <v>139.66</v>
      </c>
      <c r="F501" s="14">
        <f t="shared" si="62"/>
        <v>146.643</v>
      </c>
      <c r="G501" s="10"/>
      <c r="H501" s="11"/>
    </row>
    <row r="502" spans="1:8" ht="14.25">
      <c r="A502" s="6"/>
      <c r="B502" s="6" t="s">
        <v>912</v>
      </c>
      <c r="C502" s="12" t="s">
        <v>913</v>
      </c>
      <c r="D502" s="8" t="s">
        <v>99</v>
      </c>
      <c r="E502" s="14">
        <v>224.11</v>
      </c>
      <c r="F502" s="14">
        <f t="shared" si="62"/>
        <v>235.31550000000001</v>
      </c>
      <c r="G502" s="10"/>
      <c r="H502" s="11"/>
    </row>
    <row r="503" spans="1:8" ht="14.25">
      <c r="A503" s="6"/>
      <c r="B503" s="6" t="s">
        <v>914</v>
      </c>
      <c r="C503" s="12" t="s">
        <v>915</v>
      </c>
      <c r="D503" s="8" t="s">
        <v>99</v>
      </c>
      <c r="E503" s="14">
        <v>17.6</v>
      </c>
      <c r="F503" s="14">
        <f t="shared" si="62"/>
        <v>18.48</v>
      </c>
      <c r="G503" s="10"/>
      <c r="H503" s="11"/>
    </row>
    <row r="504" spans="1:8" ht="14.25">
      <c r="A504" s="6"/>
      <c r="B504" s="6" t="s">
        <v>916</v>
      </c>
      <c r="C504" s="12" t="s">
        <v>917</v>
      </c>
      <c r="D504" s="8" t="s">
        <v>99</v>
      </c>
      <c r="E504" s="14">
        <v>26.24</v>
      </c>
      <c r="F504" s="14">
        <f t="shared" si="62"/>
        <v>27.552</v>
      </c>
      <c r="G504" s="10"/>
      <c r="H504" s="11"/>
    </row>
    <row r="505" spans="1:8" ht="14.25">
      <c r="A505" s="6"/>
      <c r="B505" s="6" t="s">
        <v>918</v>
      </c>
      <c r="C505" s="12" t="s">
        <v>919</v>
      </c>
      <c r="D505" s="8" t="s">
        <v>99</v>
      </c>
      <c r="E505" s="14">
        <v>31.83</v>
      </c>
      <c r="F505" s="14">
        <f t="shared" si="62"/>
        <v>33.421499999999995</v>
      </c>
      <c r="G505" s="10"/>
      <c r="H505" s="11"/>
    </row>
    <row r="506" spans="1:8" ht="14.25">
      <c r="A506" s="6"/>
      <c r="B506" s="6" t="s">
        <v>920</v>
      </c>
      <c r="C506" s="12" t="s">
        <v>921</v>
      </c>
      <c r="D506" s="8" t="s">
        <v>99</v>
      </c>
      <c r="E506" s="14">
        <v>35.31</v>
      </c>
      <c r="F506" s="14">
        <f t="shared" si="62"/>
        <v>37.075500000000005</v>
      </c>
      <c r="G506" s="10"/>
      <c r="H506" s="11"/>
    </row>
    <row r="507" spans="1:8" ht="14.25">
      <c r="A507" s="6"/>
      <c r="B507" s="6" t="s">
        <v>922</v>
      </c>
      <c r="C507" s="12" t="s">
        <v>923</v>
      </c>
      <c r="D507" s="8" t="s">
        <v>99</v>
      </c>
      <c r="E507" s="14">
        <v>54.67</v>
      </c>
      <c r="F507" s="14">
        <f t="shared" si="62"/>
        <v>57.4035</v>
      </c>
      <c r="G507" s="10"/>
      <c r="H507" s="11"/>
    </row>
    <row r="508" spans="1:8" ht="14.25">
      <c r="A508" s="6"/>
      <c r="B508" s="6" t="s">
        <v>924</v>
      </c>
      <c r="C508" s="12" t="s">
        <v>925</v>
      </c>
      <c r="D508" s="8" t="s">
        <v>99</v>
      </c>
      <c r="E508" s="14">
        <v>81.84</v>
      </c>
      <c r="F508" s="14">
        <f t="shared" si="62"/>
        <v>85.932</v>
      </c>
      <c r="G508" s="10"/>
      <c r="H508" s="11"/>
    </row>
    <row r="509" spans="1:8" ht="14.25">
      <c r="A509" s="6"/>
      <c r="B509" s="6" t="s">
        <v>926</v>
      </c>
      <c r="C509" s="12" t="s">
        <v>927</v>
      </c>
      <c r="D509" s="8" t="s">
        <v>99</v>
      </c>
      <c r="E509" s="14">
        <v>129.04</v>
      </c>
      <c r="F509" s="14">
        <f t="shared" si="62"/>
        <v>135.492</v>
      </c>
      <c r="G509" s="10"/>
      <c r="H509" s="11"/>
    </row>
    <row r="510" spans="1:8" ht="14.25">
      <c r="A510" s="6"/>
      <c r="B510" s="6" t="s">
        <v>928</v>
      </c>
      <c r="C510" s="12" t="s">
        <v>929</v>
      </c>
      <c r="D510" s="8" t="s">
        <v>99</v>
      </c>
      <c r="E510" s="14">
        <v>209.97</v>
      </c>
      <c r="F510" s="14">
        <f t="shared" si="62"/>
        <v>220.4685</v>
      </c>
      <c r="G510" s="10"/>
      <c r="H510" s="11"/>
    </row>
    <row r="511" spans="1:8" ht="14.25">
      <c r="A511" s="6"/>
      <c r="B511" s="6" t="s">
        <v>930</v>
      </c>
      <c r="C511" s="12" t="s">
        <v>931</v>
      </c>
      <c r="D511" s="8" t="s">
        <v>99</v>
      </c>
      <c r="E511" s="14">
        <v>283.3</v>
      </c>
      <c r="F511" s="14">
        <f t="shared" si="62"/>
        <v>297.46500000000003</v>
      </c>
      <c r="G511" s="10"/>
      <c r="H511" s="11"/>
    </row>
    <row r="512" spans="1:8" ht="114.75">
      <c r="A512" s="6"/>
      <c r="B512" s="6" t="s">
        <v>932</v>
      </c>
      <c r="C512" s="12" t="s">
        <v>933</v>
      </c>
      <c r="D512" s="8"/>
      <c r="E512" s="14"/>
      <c r="F512" s="14"/>
      <c r="G512" s="10"/>
      <c r="H512" s="11"/>
    </row>
    <row r="513" spans="1:8" ht="14.25">
      <c r="A513" s="6"/>
      <c r="B513" s="6" t="s">
        <v>934</v>
      </c>
      <c r="C513" s="12" t="s">
        <v>935</v>
      </c>
      <c r="D513" s="8" t="s">
        <v>99</v>
      </c>
      <c r="E513" s="14">
        <v>3.16</v>
      </c>
      <c r="F513" s="14">
        <f aca="true" t="shared" si="63" ref="F513:F556">E513+E513*0.05</f>
        <v>3.318</v>
      </c>
      <c r="G513" s="10"/>
      <c r="H513" s="11"/>
    </row>
    <row r="514" spans="1:8" ht="14.25">
      <c r="A514" s="6"/>
      <c r="B514" s="6" t="s">
        <v>936</v>
      </c>
      <c r="C514" s="12" t="s">
        <v>937</v>
      </c>
      <c r="D514" s="8" t="s">
        <v>99</v>
      </c>
      <c r="E514" s="14">
        <v>3.53</v>
      </c>
      <c r="F514" s="14">
        <f t="shared" si="63"/>
        <v>3.7064999999999997</v>
      </c>
      <c r="G514" s="10"/>
      <c r="H514" s="11"/>
    </row>
    <row r="515" spans="1:8" ht="14.25">
      <c r="A515" s="6"/>
      <c r="B515" s="6" t="s">
        <v>938</v>
      </c>
      <c r="C515" s="12" t="s">
        <v>939</v>
      </c>
      <c r="D515" s="8" t="s">
        <v>99</v>
      </c>
      <c r="E515" s="14">
        <v>4.06</v>
      </c>
      <c r="F515" s="14">
        <f t="shared" si="63"/>
        <v>4.263</v>
      </c>
      <c r="G515" s="10"/>
      <c r="H515" s="11"/>
    </row>
    <row r="516" spans="1:8" ht="14.25">
      <c r="A516" s="6"/>
      <c r="B516" s="6" t="s">
        <v>940</v>
      </c>
      <c r="C516" s="12" t="s">
        <v>941</v>
      </c>
      <c r="D516" s="8" t="s">
        <v>99</v>
      </c>
      <c r="E516" s="14">
        <v>4.91</v>
      </c>
      <c r="F516" s="14">
        <f t="shared" si="63"/>
        <v>5.1555</v>
      </c>
      <c r="G516" s="10"/>
      <c r="H516" s="11"/>
    </row>
    <row r="517" spans="1:8" ht="14.25">
      <c r="A517" s="6"/>
      <c r="B517" s="6" t="s">
        <v>942</v>
      </c>
      <c r="C517" s="12" t="s">
        <v>943</v>
      </c>
      <c r="D517" s="8" t="s">
        <v>99</v>
      </c>
      <c r="E517" s="14">
        <v>5.93</v>
      </c>
      <c r="F517" s="14">
        <f t="shared" si="63"/>
        <v>6.2265</v>
      </c>
      <c r="G517" s="10"/>
      <c r="H517" s="11"/>
    </row>
    <row r="518" spans="1:8" ht="14.25">
      <c r="A518" s="6"/>
      <c r="B518" s="6" t="s">
        <v>944</v>
      </c>
      <c r="C518" s="12" t="s">
        <v>945</v>
      </c>
      <c r="D518" s="8" t="s">
        <v>99</v>
      </c>
      <c r="E518" s="14">
        <v>7.09</v>
      </c>
      <c r="F518" s="14">
        <f t="shared" si="63"/>
        <v>7.4445</v>
      </c>
      <c r="G518" s="10"/>
      <c r="H518" s="11"/>
    </row>
    <row r="519" spans="1:8" ht="14.25">
      <c r="A519" s="6"/>
      <c r="B519" s="6" t="s">
        <v>946</v>
      </c>
      <c r="C519" s="12" t="s">
        <v>947</v>
      </c>
      <c r="D519" s="8" t="s">
        <v>99</v>
      </c>
      <c r="E519" s="14">
        <v>9.36</v>
      </c>
      <c r="F519" s="14">
        <f t="shared" si="63"/>
        <v>9.828</v>
      </c>
      <c r="G519" s="10"/>
      <c r="H519" s="11"/>
    </row>
    <row r="520" spans="1:8" ht="14.25">
      <c r="A520" s="6"/>
      <c r="B520" s="6" t="s">
        <v>948</v>
      </c>
      <c r="C520" s="12" t="s">
        <v>949</v>
      </c>
      <c r="D520" s="8" t="s">
        <v>99</v>
      </c>
      <c r="E520" s="14">
        <v>10.52</v>
      </c>
      <c r="F520" s="14">
        <f t="shared" si="63"/>
        <v>11.046</v>
      </c>
      <c r="G520" s="10"/>
      <c r="H520" s="11"/>
    </row>
    <row r="521" spans="1:8" ht="14.25">
      <c r="A521" s="6"/>
      <c r="B521" s="6" t="s">
        <v>950</v>
      </c>
      <c r="C521" s="12" t="s">
        <v>951</v>
      </c>
      <c r="D521" s="8" t="s">
        <v>99</v>
      </c>
      <c r="E521" s="14">
        <v>12.38</v>
      </c>
      <c r="F521" s="14">
        <f t="shared" si="63"/>
        <v>12.999</v>
      </c>
      <c r="G521" s="10"/>
      <c r="H521" s="11"/>
    </row>
    <row r="522" spans="1:8" ht="14.25">
      <c r="A522" s="6"/>
      <c r="B522" s="6" t="s">
        <v>952</v>
      </c>
      <c r="C522" s="12" t="s">
        <v>953</v>
      </c>
      <c r="D522" s="8" t="s">
        <v>99</v>
      </c>
      <c r="E522" s="14">
        <v>14.9</v>
      </c>
      <c r="F522" s="14">
        <f t="shared" si="63"/>
        <v>15.645</v>
      </c>
      <c r="G522" s="10"/>
      <c r="H522" s="11"/>
    </row>
    <row r="523" spans="1:8" ht="14.25">
      <c r="A523" s="6"/>
      <c r="B523" s="6" t="s">
        <v>954</v>
      </c>
      <c r="C523" s="12" t="s">
        <v>955</v>
      </c>
      <c r="D523" s="8" t="s">
        <v>99</v>
      </c>
      <c r="E523" s="14">
        <v>17.34</v>
      </c>
      <c r="F523" s="14">
        <f t="shared" si="63"/>
        <v>18.207</v>
      </c>
      <c r="G523" s="10"/>
      <c r="H523" s="11"/>
    </row>
    <row r="524" spans="1:8" ht="14.25">
      <c r="A524" s="6"/>
      <c r="B524" s="6" t="s">
        <v>956</v>
      </c>
      <c r="C524" s="12" t="s">
        <v>957</v>
      </c>
      <c r="D524" s="8" t="s">
        <v>99</v>
      </c>
      <c r="E524" s="14">
        <v>22.39</v>
      </c>
      <c r="F524" s="14">
        <f t="shared" si="63"/>
        <v>23.5095</v>
      </c>
      <c r="G524" s="10"/>
      <c r="H524" s="11"/>
    </row>
    <row r="525" spans="1:8" ht="14.25">
      <c r="A525" s="6"/>
      <c r="B525" s="6" t="s">
        <v>958</v>
      </c>
      <c r="C525" s="12" t="s">
        <v>959</v>
      </c>
      <c r="D525" s="8" t="s">
        <v>99</v>
      </c>
      <c r="E525" s="14">
        <v>26.79</v>
      </c>
      <c r="F525" s="14">
        <f t="shared" si="63"/>
        <v>28.1295</v>
      </c>
      <c r="G525" s="10"/>
      <c r="H525" s="11"/>
    </row>
    <row r="526" spans="1:8" ht="14.25">
      <c r="A526" s="6"/>
      <c r="B526" s="6" t="s">
        <v>960</v>
      </c>
      <c r="C526" s="12" t="s">
        <v>961</v>
      </c>
      <c r="D526" s="8" t="s">
        <v>99</v>
      </c>
      <c r="E526" s="14">
        <v>30.95</v>
      </c>
      <c r="F526" s="14">
        <f t="shared" si="63"/>
        <v>32.4975</v>
      </c>
      <c r="G526" s="10"/>
      <c r="H526" s="11"/>
    </row>
    <row r="527" spans="1:8" ht="14.25">
      <c r="A527" s="6"/>
      <c r="B527" s="6" t="s">
        <v>962</v>
      </c>
      <c r="C527" s="12" t="s">
        <v>963</v>
      </c>
      <c r="D527" s="8" t="s">
        <v>99</v>
      </c>
      <c r="E527" s="14">
        <v>38.63</v>
      </c>
      <c r="F527" s="14">
        <f t="shared" si="63"/>
        <v>40.5615</v>
      </c>
      <c r="G527" s="10"/>
      <c r="H527" s="11"/>
    </row>
    <row r="528" spans="1:8" ht="14.25">
      <c r="A528" s="6"/>
      <c r="B528" s="6" t="s">
        <v>964</v>
      </c>
      <c r="C528" s="12" t="s">
        <v>965</v>
      </c>
      <c r="D528" s="8" t="s">
        <v>99</v>
      </c>
      <c r="E528" s="14">
        <v>47.88</v>
      </c>
      <c r="F528" s="14">
        <f t="shared" si="63"/>
        <v>50.274</v>
      </c>
      <c r="G528" s="10"/>
      <c r="H528" s="11"/>
    </row>
    <row r="529" spans="1:8" ht="14.25">
      <c r="A529" s="6"/>
      <c r="B529" s="6" t="s">
        <v>966</v>
      </c>
      <c r="C529" s="12" t="s">
        <v>967</v>
      </c>
      <c r="D529" s="8" t="s">
        <v>99</v>
      </c>
      <c r="E529" s="14">
        <v>3.63</v>
      </c>
      <c r="F529" s="14">
        <f t="shared" si="63"/>
        <v>3.8114999999999997</v>
      </c>
      <c r="G529" s="10"/>
      <c r="H529" s="11"/>
    </row>
    <row r="530" spans="1:8" ht="14.25">
      <c r="A530" s="6"/>
      <c r="B530" s="6" t="s">
        <v>968</v>
      </c>
      <c r="C530" s="12" t="s">
        <v>969</v>
      </c>
      <c r="D530" s="8" t="s">
        <v>99</v>
      </c>
      <c r="E530" s="14">
        <v>4.15</v>
      </c>
      <c r="F530" s="14">
        <f t="shared" si="63"/>
        <v>4.3575</v>
      </c>
      <c r="G530" s="10"/>
      <c r="H530" s="11"/>
    </row>
    <row r="531" spans="1:8" ht="14.25">
      <c r="A531" s="6"/>
      <c r="B531" s="6" t="s">
        <v>970</v>
      </c>
      <c r="C531" s="12" t="s">
        <v>971</v>
      </c>
      <c r="D531" s="8" t="s">
        <v>99</v>
      </c>
      <c r="E531" s="14">
        <v>4.97</v>
      </c>
      <c r="F531" s="14">
        <f t="shared" si="63"/>
        <v>5.2185</v>
      </c>
      <c r="G531" s="10"/>
      <c r="H531" s="11"/>
    </row>
    <row r="532" spans="1:8" ht="14.25">
      <c r="A532" s="6"/>
      <c r="B532" s="6" t="s">
        <v>972</v>
      </c>
      <c r="C532" s="12" t="s">
        <v>973</v>
      </c>
      <c r="D532" s="8" t="s">
        <v>99</v>
      </c>
      <c r="E532" s="14">
        <v>6.17</v>
      </c>
      <c r="F532" s="14">
        <f t="shared" si="63"/>
        <v>6.4785</v>
      </c>
      <c r="G532" s="10"/>
      <c r="H532" s="11"/>
    </row>
    <row r="533" spans="1:8" ht="14.25">
      <c r="A533" s="6"/>
      <c r="B533" s="6" t="s">
        <v>974</v>
      </c>
      <c r="C533" s="12" t="s">
        <v>975</v>
      </c>
      <c r="D533" s="8" t="s">
        <v>99</v>
      </c>
      <c r="E533" s="14">
        <v>7.51</v>
      </c>
      <c r="F533" s="14">
        <f t="shared" si="63"/>
        <v>7.8854999999999995</v>
      </c>
      <c r="G533" s="10"/>
      <c r="H533" s="11"/>
    </row>
    <row r="534" spans="1:8" ht="14.25">
      <c r="A534" s="6"/>
      <c r="B534" s="6" t="s">
        <v>976</v>
      </c>
      <c r="C534" s="12" t="s">
        <v>977</v>
      </c>
      <c r="D534" s="8" t="s">
        <v>99</v>
      </c>
      <c r="E534" s="14">
        <v>9.61</v>
      </c>
      <c r="F534" s="14">
        <f t="shared" si="63"/>
        <v>10.090499999999999</v>
      </c>
      <c r="G534" s="10"/>
      <c r="H534" s="11"/>
    </row>
    <row r="535" spans="1:8" ht="14.25">
      <c r="A535" s="6"/>
      <c r="B535" s="6" t="s">
        <v>978</v>
      </c>
      <c r="C535" s="12" t="s">
        <v>979</v>
      </c>
      <c r="D535" s="8" t="s">
        <v>99</v>
      </c>
      <c r="E535" s="14">
        <v>12.75</v>
      </c>
      <c r="F535" s="14">
        <f t="shared" si="63"/>
        <v>13.3875</v>
      </c>
      <c r="G535" s="10"/>
      <c r="H535" s="11"/>
    </row>
    <row r="536" spans="1:8" ht="14.25">
      <c r="A536" s="6"/>
      <c r="B536" s="6" t="s">
        <v>980</v>
      </c>
      <c r="C536" s="12" t="s">
        <v>981</v>
      </c>
      <c r="D536" s="8" t="s">
        <v>99</v>
      </c>
      <c r="E536" s="14">
        <v>14.32</v>
      </c>
      <c r="F536" s="14">
        <f t="shared" si="63"/>
        <v>15.036</v>
      </c>
      <c r="G536" s="10"/>
      <c r="H536" s="11"/>
    </row>
    <row r="537" spans="1:8" ht="14.25">
      <c r="A537" s="6"/>
      <c r="B537" s="6" t="s">
        <v>982</v>
      </c>
      <c r="C537" s="12" t="s">
        <v>983</v>
      </c>
      <c r="D537" s="8" t="s">
        <v>99</v>
      </c>
      <c r="E537" s="14">
        <v>17.08</v>
      </c>
      <c r="F537" s="14">
        <f t="shared" si="63"/>
        <v>17.933999999999997</v>
      </c>
      <c r="G537" s="10"/>
      <c r="H537" s="11"/>
    </row>
    <row r="538" spans="1:8" ht="14.25">
      <c r="A538" s="6"/>
      <c r="B538" s="6" t="s">
        <v>984</v>
      </c>
      <c r="C538" s="12" t="s">
        <v>985</v>
      </c>
      <c r="D538" s="8" t="s">
        <v>99</v>
      </c>
      <c r="E538" s="14">
        <v>20.63</v>
      </c>
      <c r="F538" s="14">
        <f t="shared" si="63"/>
        <v>21.6615</v>
      </c>
      <c r="G538" s="10"/>
      <c r="H538" s="11"/>
    </row>
    <row r="539" spans="1:8" ht="14.25">
      <c r="A539" s="6"/>
      <c r="B539" s="6" t="s">
        <v>986</v>
      </c>
      <c r="C539" s="12" t="s">
        <v>987</v>
      </c>
      <c r="D539" s="8" t="s">
        <v>99</v>
      </c>
      <c r="E539" s="14">
        <v>25.41</v>
      </c>
      <c r="F539" s="14">
        <f t="shared" si="63"/>
        <v>26.680500000000002</v>
      </c>
      <c r="G539" s="10"/>
      <c r="H539" s="11"/>
    </row>
    <row r="540" spans="1:8" ht="14.25">
      <c r="A540" s="6"/>
      <c r="B540" s="6" t="s">
        <v>988</v>
      </c>
      <c r="C540" s="12" t="s">
        <v>989</v>
      </c>
      <c r="D540" s="8" t="s">
        <v>99</v>
      </c>
      <c r="E540" s="14">
        <v>30.53</v>
      </c>
      <c r="F540" s="14">
        <f t="shared" si="63"/>
        <v>32.0565</v>
      </c>
      <c r="G540" s="10"/>
      <c r="H540" s="11"/>
    </row>
    <row r="541" spans="1:8" ht="14.25">
      <c r="A541" s="6"/>
      <c r="B541" s="6" t="s">
        <v>990</v>
      </c>
      <c r="C541" s="12" t="s">
        <v>991</v>
      </c>
      <c r="D541" s="8" t="s">
        <v>99</v>
      </c>
      <c r="E541" s="14">
        <v>36.49</v>
      </c>
      <c r="F541" s="14">
        <f t="shared" si="63"/>
        <v>38.3145</v>
      </c>
      <c r="G541" s="10"/>
      <c r="H541" s="11"/>
    </row>
    <row r="542" spans="1:8" ht="14.25">
      <c r="A542" s="6"/>
      <c r="B542" s="6" t="s">
        <v>992</v>
      </c>
      <c r="C542" s="12" t="s">
        <v>993</v>
      </c>
      <c r="D542" s="8" t="s">
        <v>99</v>
      </c>
      <c r="E542" s="14">
        <v>44.19</v>
      </c>
      <c r="F542" s="14">
        <f t="shared" si="63"/>
        <v>46.399499999999996</v>
      </c>
      <c r="G542" s="10"/>
      <c r="H542" s="11"/>
    </row>
    <row r="543" spans="1:8" ht="14.25">
      <c r="A543" s="6"/>
      <c r="B543" s="6" t="s">
        <v>994</v>
      </c>
      <c r="C543" s="12" t="s">
        <v>995</v>
      </c>
      <c r="D543" s="8" t="s">
        <v>99</v>
      </c>
      <c r="E543" s="14">
        <v>55.4</v>
      </c>
      <c r="F543" s="14">
        <f t="shared" si="63"/>
        <v>58.17</v>
      </c>
      <c r="G543" s="10"/>
      <c r="H543" s="11"/>
    </row>
    <row r="544" spans="1:8" ht="14.25">
      <c r="A544" s="6"/>
      <c r="B544" s="6" t="s">
        <v>996</v>
      </c>
      <c r="C544" s="12" t="s">
        <v>997</v>
      </c>
      <c r="D544" s="8" t="s">
        <v>99</v>
      </c>
      <c r="E544" s="14">
        <v>70.29</v>
      </c>
      <c r="F544" s="14">
        <f t="shared" si="63"/>
        <v>73.8045</v>
      </c>
      <c r="G544" s="10"/>
      <c r="H544" s="11"/>
    </row>
    <row r="545" spans="1:8" ht="14.25">
      <c r="A545" s="6"/>
      <c r="B545" s="6" t="s">
        <v>998</v>
      </c>
      <c r="C545" s="12" t="s">
        <v>999</v>
      </c>
      <c r="D545" s="8" t="s">
        <v>99</v>
      </c>
      <c r="E545" s="14">
        <v>3.89</v>
      </c>
      <c r="F545" s="14">
        <f t="shared" si="63"/>
        <v>4.0845</v>
      </c>
      <c r="G545" s="10"/>
      <c r="H545" s="11"/>
    </row>
    <row r="546" spans="1:8" ht="14.25">
      <c r="A546" s="6"/>
      <c r="B546" s="6" t="s">
        <v>1000</v>
      </c>
      <c r="C546" s="12" t="s">
        <v>1001</v>
      </c>
      <c r="D546" s="8" t="s">
        <v>99</v>
      </c>
      <c r="E546" s="14">
        <v>4.72</v>
      </c>
      <c r="F546" s="14">
        <f t="shared" si="63"/>
        <v>4.9559999999999995</v>
      </c>
      <c r="G546" s="10"/>
      <c r="H546" s="11"/>
    </row>
    <row r="547" spans="1:8" ht="14.25">
      <c r="A547" s="6"/>
      <c r="B547" s="6" t="s">
        <v>1002</v>
      </c>
      <c r="C547" s="12" t="s">
        <v>1003</v>
      </c>
      <c r="D547" s="8" t="s">
        <v>99</v>
      </c>
      <c r="E547" s="14">
        <v>5.77</v>
      </c>
      <c r="F547" s="14">
        <f t="shared" si="63"/>
        <v>6.0584999999999996</v>
      </c>
      <c r="G547" s="10"/>
      <c r="H547" s="11"/>
    </row>
    <row r="548" spans="1:8" ht="14.25">
      <c r="A548" s="6"/>
      <c r="B548" s="6" t="s">
        <v>1004</v>
      </c>
      <c r="C548" s="12" t="s">
        <v>1005</v>
      </c>
      <c r="D548" s="8" t="s">
        <v>99</v>
      </c>
      <c r="E548" s="14">
        <v>7.15</v>
      </c>
      <c r="F548" s="14">
        <f t="shared" si="63"/>
        <v>7.5075</v>
      </c>
      <c r="G548" s="10"/>
      <c r="H548" s="11"/>
    </row>
    <row r="549" spans="1:8" ht="14.25">
      <c r="A549" s="6"/>
      <c r="B549" s="6" t="s">
        <v>1006</v>
      </c>
      <c r="C549" s="12" t="s">
        <v>1007</v>
      </c>
      <c r="D549" s="8" t="s">
        <v>99</v>
      </c>
      <c r="E549" s="14">
        <v>8.89</v>
      </c>
      <c r="F549" s="14">
        <f t="shared" si="63"/>
        <v>9.3345</v>
      </c>
      <c r="G549" s="10"/>
      <c r="H549" s="11"/>
    </row>
    <row r="550" spans="1:8" ht="14.25">
      <c r="A550" s="6"/>
      <c r="B550" s="6" t="s">
        <v>1008</v>
      </c>
      <c r="C550" s="12" t="s">
        <v>1009</v>
      </c>
      <c r="D550" s="8" t="s">
        <v>99</v>
      </c>
      <c r="E550" s="14">
        <v>11.41</v>
      </c>
      <c r="F550" s="14">
        <f t="shared" si="63"/>
        <v>11.9805</v>
      </c>
      <c r="G550" s="10"/>
      <c r="H550" s="11"/>
    </row>
    <row r="551" spans="1:8" ht="14.25">
      <c r="A551" s="6"/>
      <c r="B551" s="6" t="s">
        <v>1010</v>
      </c>
      <c r="C551" s="12" t="s">
        <v>1011</v>
      </c>
      <c r="D551" s="8" t="s">
        <v>99</v>
      </c>
      <c r="E551" s="14">
        <v>15.57</v>
      </c>
      <c r="F551" s="14">
        <f t="shared" si="63"/>
        <v>16.3485</v>
      </c>
      <c r="G551" s="10"/>
      <c r="H551" s="11"/>
    </row>
    <row r="552" spans="1:8" ht="14.25">
      <c r="A552" s="6"/>
      <c r="B552" s="6" t="s">
        <v>1012</v>
      </c>
      <c r="C552" s="12" t="s">
        <v>1013</v>
      </c>
      <c r="D552" s="8" t="s">
        <v>99</v>
      </c>
      <c r="E552" s="14">
        <v>18.28</v>
      </c>
      <c r="F552" s="14">
        <f t="shared" si="63"/>
        <v>19.194000000000003</v>
      </c>
      <c r="G552" s="10"/>
      <c r="H552" s="11"/>
    </row>
    <row r="553" spans="1:8" ht="14.25">
      <c r="A553" s="6"/>
      <c r="B553" s="6" t="s">
        <v>1014</v>
      </c>
      <c r="C553" s="12" t="s">
        <v>1015</v>
      </c>
      <c r="D553" s="8" t="s">
        <v>99</v>
      </c>
      <c r="E553" s="14">
        <v>22.62</v>
      </c>
      <c r="F553" s="14">
        <f t="shared" si="63"/>
        <v>23.751</v>
      </c>
      <c r="G553" s="10"/>
      <c r="H553" s="11"/>
    </row>
    <row r="554" spans="1:8" ht="14.25">
      <c r="A554" s="6"/>
      <c r="B554" s="6" t="s">
        <v>1016</v>
      </c>
      <c r="C554" s="12" t="s">
        <v>1017</v>
      </c>
      <c r="D554" s="8" t="s">
        <v>99</v>
      </c>
      <c r="E554" s="14">
        <v>27.5</v>
      </c>
      <c r="F554" s="14">
        <f t="shared" si="63"/>
        <v>28.875</v>
      </c>
      <c r="G554" s="10"/>
      <c r="H554" s="11"/>
    </row>
    <row r="555" spans="1:8" ht="14.25">
      <c r="A555" s="6"/>
      <c r="B555" s="6" t="s">
        <v>1018</v>
      </c>
      <c r="C555" s="12" t="s">
        <v>1019</v>
      </c>
      <c r="D555" s="8" t="s">
        <v>99</v>
      </c>
      <c r="E555" s="14">
        <v>35.65</v>
      </c>
      <c r="F555" s="14">
        <f t="shared" si="63"/>
        <v>37.4325</v>
      </c>
      <c r="G555" s="10"/>
      <c r="H555" s="11"/>
    </row>
    <row r="556" spans="1:8" ht="14.25">
      <c r="A556" s="6"/>
      <c r="B556" s="6" t="s">
        <v>1020</v>
      </c>
      <c r="C556" s="12" t="s">
        <v>877</v>
      </c>
      <c r="D556" s="8" t="s">
        <v>99</v>
      </c>
      <c r="E556" s="14">
        <v>38.53</v>
      </c>
      <c r="F556" s="14">
        <f t="shared" si="63"/>
        <v>40.4565</v>
      </c>
      <c r="G556" s="10"/>
      <c r="H556" s="11"/>
    </row>
    <row r="557" spans="1:8" ht="24.75">
      <c r="A557" s="6"/>
      <c r="B557" s="6" t="s">
        <v>1021</v>
      </c>
      <c r="C557" s="12" t="s">
        <v>1022</v>
      </c>
      <c r="D557" s="8"/>
      <c r="E557" s="14"/>
      <c r="F557" s="14"/>
      <c r="G557" s="10"/>
      <c r="H557" s="11"/>
    </row>
    <row r="558" spans="1:8" ht="24.75">
      <c r="A558" s="6"/>
      <c r="B558" s="6" t="s">
        <v>1023</v>
      </c>
      <c r="C558" s="12" t="s">
        <v>1024</v>
      </c>
      <c r="D558" s="8" t="s">
        <v>403</v>
      </c>
      <c r="E558" s="14">
        <v>44.18</v>
      </c>
      <c r="F558" s="14">
        <f aca="true" t="shared" si="64" ref="F558:F587">E558+E558*0.05</f>
        <v>46.389</v>
      </c>
      <c r="G558" s="10"/>
      <c r="H558" s="11"/>
    </row>
    <row r="559" spans="1:8" ht="24.75">
      <c r="A559" s="6"/>
      <c r="B559" s="6" t="s">
        <v>1025</v>
      </c>
      <c r="C559" s="12" t="s">
        <v>1026</v>
      </c>
      <c r="D559" s="8" t="s">
        <v>403</v>
      </c>
      <c r="E559" s="14">
        <v>44.95</v>
      </c>
      <c r="F559" s="14">
        <f t="shared" si="64"/>
        <v>47.197500000000005</v>
      </c>
      <c r="G559" s="10"/>
      <c r="H559" s="11"/>
    </row>
    <row r="560" spans="1:8" ht="24.75">
      <c r="A560" s="6"/>
      <c r="B560" s="6" t="s">
        <v>1027</v>
      </c>
      <c r="C560" s="12" t="s">
        <v>1028</v>
      </c>
      <c r="D560" s="8" t="s">
        <v>403</v>
      </c>
      <c r="E560" s="14">
        <v>48.34</v>
      </c>
      <c r="F560" s="14">
        <f t="shared" si="64"/>
        <v>50.757000000000005</v>
      </c>
      <c r="G560" s="10"/>
      <c r="H560" s="11"/>
    </row>
    <row r="561" spans="1:8" ht="24.75">
      <c r="A561" s="6"/>
      <c r="B561" s="6" t="s">
        <v>1029</v>
      </c>
      <c r="C561" s="12" t="s">
        <v>1030</v>
      </c>
      <c r="D561" s="8" t="s">
        <v>403</v>
      </c>
      <c r="E561" s="14">
        <v>52.32</v>
      </c>
      <c r="F561" s="14">
        <f t="shared" si="64"/>
        <v>54.936</v>
      </c>
      <c r="G561" s="10"/>
      <c r="H561" s="11"/>
    </row>
    <row r="562" spans="1:8" ht="24.75">
      <c r="A562" s="6"/>
      <c r="B562" s="6" t="s">
        <v>1031</v>
      </c>
      <c r="C562" s="12" t="s">
        <v>1032</v>
      </c>
      <c r="D562" s="8" t="s">
        <v>403</v>
      </c>
      <c r="E562" s="14">
        <v>56.77</v>
      </c>
      <c r="F562" s="14">
        <f t="shared" si="64"/>
        <v>59.60850000000001</v>
      </c>
      <c r="G562" s="10"/>
      <c r="H562" s="11"/>
    </row>
    <row r="563" spans="1:8" ht="24.75">
      <c r="A563" s="6"/>
      <c r="B563" s="6" t="s">
        <v>1033</v>
      </c>
      <c r="C563" s="12" t="s">
        <v>1034</v>
      </c>
      <c r="D563" s="8" t="s">
        <v>403</v>
      </c>
      <c r="E563" s="14">
        <v>65.25</v>
      </c>
      <c r="F563" s="14">
        <f t="shared" si="64"/>
        <v>68.5125</v>
      </c>
      <c r="G563" s="10"/>
      <c r="H563" s="11"/>
    </row>
    <row r="564" spans="1:8" ht="24.75">
      <c r="A564" s="6"/>
      <c r="B564" s="6" t="s">
        <v>1035</v>
      </c>
      <c r="C564" s="12" t="s">
        <v>1036</v>
      </c>
      <c r="D564" s="8" t="s">
        <v>403</v>
      </c>
      <c r="E564" s="14">
        <v>74.73</v>
      </c>
      <c r="F564" s="14">
        <f t="shared" si="64"/>
        <v>78.46650000000001</v>
      </c>
      <c r="G564" s="10"/>
      <c r="H564" s="11"/>
    </row>
    <row r="565" spans="1:8" ht="24.75">
      <c r="A565" s="6"/>
      <c r="B565" s="6" t="s">
        <v>1037</v>
      </c>
      <c r="C565" s="12" t="s">
        <v>1038</v>
      </c>
      <c r="D565" s="8" t="s">
        <v>403</v>
      </c>
      <c r="E565" s="14">
        <v>79.12</v>
      </c>
      <c r="F565" s="14">
        <f t="shared" si="64"/>
        <v>83.07600000000001</v>
      </c>
      <c r="G565" s="10"/>
      <c r="H565" s="11"/>
    </row>
    <row r="566" spans="1:8" ht="24.75">
      <c r="A566" s="6"/>
      <c r="B566" s="6" t="s">
        <v>1039</v>
      </c>
      <c r="C566" s="12" t="s">
        <v>1040</v>
      </c>
      <c r="D566" s="8" t="s">
        <v>403</v>
      </c>
      <c r="E566" s="14">
        <v>87.89</v>
      </c>
      <c r="F566" s="14">
        <f t="shared" si="64"/>
        <v>92.2845</v>
      </c>
      <c r="G566" s="10"/>
      <c r="H566" s="11"/>
    </row>
    <row r="567" spans="1:8" ht="24.75">
      <c r="A567" s="6"/>
      <c r="B567" s="6" t="s">
        <v>1041</v>
      </c>
      <c r="C567" s="12" t="s">
        <v>1042</v>
      </c>
      <c r="D567" s="8" t="s">
        <v>403</v>
      </c>
      <c r="E567" s="14">
        <v>98.22</v>
      </c>
      <c r="F567" s="14">
        <f t="shared" si="64"/>
        <v>103.131</v>
      </c>
      <c r="G567" s="10"/>
      <c r="H567" s="11"/>
    </row>
    <row r="568" spans="1:8" ht="24.75">
      <c r="A568" s="6"/>
      <c r="B568" s="6" t="s">
        <v>1043</v>
      </c>
      <c r="C568" s="12" t="s">
        <v>1044</v>
      </c>
      <c r="D568" s="8" t="s">
        <v>403</v>
      </c>
      <c r="E568" s="14">
        <v>104</v>
      </c>
      <c r="F568" s="14">
        <f t="shared" si="64"/>
        <v>109.2</v>
      </c>
      <c r="G568" s="10"/>
      <c r="H568" s="11"/>
    </row>
    <row r="569" spans="1:8" ht="24.75">
      <c r="A569" s="6"/>
      <c r="B569" s="6" t="s">
        <v>1045</v>
      </c>
      <c r="C569" s="12" t="s">
        <v>1046</v>
      </c>
      <c r="D569" s="8" t="s">
        <v>403</v>
      </c>
      <c r="E569" s="14">
        <v>60.5</v>
      </c>
      <c r="F569" s="14">
        <f t="shared" si="64"/>
        <v>63.525</v>
      </c>
      <c r="G569" s="10"/>
      <c r="H569" s="11"/>
    </row>
    <row r="570" spans="1:8" ht="24.75">
      <c r="A570" s="6"/>
      <c r="B570" s="6" t="s">
        <v>1047</v>
      </c>
      <c r="C570" s="12" t="s">
        <v>1048</v>
      </c>
      <c r="D570" s="8" t="s">
        <v>403</v>
      </c>
      <c r="E570" s="14">
        <v>63.38</v>
      </c>
      <c r="F570" s="14">
        <f t="shared" si="64"/>
        <v>66.549</v>
      </c>
      <c r="G570" s="10"/>
      <c r="H570" s="11"/>
    </row>
    <row r="571" spans="1:8" ht="24.75">
      <c r="A571" s="6"/>
      <c r="B571" s="6" t="s">
        <v>1049</v>
      </c>
      <c r="C571" s="12" t="s">
        <v>1050</v>
      </c>
      <c r="D571" s="8" t="s">
        <v>403</v>
      </c>
      <c r="E571" s="14">
        <v>70.94</v>
      </c>
      <c r="F571" s="14">
        <f t="shared" si="64"/>
        <v>74.487</v>
      </c>
      <c r="G571" s="10"/>
      <c r="H571" s="11"/>
    </row>
    <row r="572" spans="1:8" ht="24.75">
      <c r="A572" s="6"/>
      <c r="B572" s="6" t="s">
        <v>1051</v>
      </c>
      <c r="C572" s="12" t="s">
        <v>1052</v>
      </c>
      <c r="D572" s="8" t="s">
        <v>403</v>
      </c>
      <c r="E572" s="14">
        <v>74.62</v>
      </c>
      <c r="F572" s="14">
        <f t="shared" si="64"/>
        <v>78.351</v>
      </c>
      <c r="G572" s="10"/>
      <c r="H572" s="11"/>
    </row>
    <row r="573" spans="1:8" ht="24.75">
      <c r="A573" s="6"/>
      <c r="B573" s="6" t="s">
        <v>1053</v>
      </c>
      <c r="C573" s="12" t="s">
        <v>1054</v>
      </c>
      <c r="D573" s="8" t="s">
        <v>403</v>
      </c>
      <c r="E573" s="14">
        <v>78.15</v>
      </c>
      <c r="F573" s="14">
        <f t="shared" si="64"/>
        <v>82.0575</v>
      </c>
      <c r="G573" s="10"/>
      <c r="H573" s="11"/>
    </row>
    <row r="574" spans="1:8" ht="24.75">
      <c r="A574" s="6"/>
      <c r="B574" s="6" t="s">
        <v>1055</v>
      </c>
      <c r="C574" s="12" t="s">
        <v>1056</v>
      </c>
      <c r="D574" s="8" t="s">
        <v>403</v>
      </c>
      <c r="E574" s="14">
        <v>85.02</v>
      </c>
      <c r="F574" s="14">
        <f t="shared" si="64"/>
        <v>89.271</v>
      </c>
      <c r="G574" s="10"/>
      <c r="H574" s="11"/>
    </row>
    <row r="575" spans="1:8" ht="24.75">
      <c r="A575" s="6"/>
      <c r="B575" s="6" t="s">
        <v>1057</v>
      </c>
      <c r="C575" s="12" t="s">
        <v>1058</v>
      </c>
      <c r="D575" s="8" t="s">
        <v>403</v>
      </c>
      <c r="E575" s="14">
        <v>91.05</v>
      </c>
      <c r="F575" s="14">
        <f t="shared" si="64"/>
        <v>95.60249999999999</v>
      </c>
      <c r="G575" s="10"/>
      <c r="H575" s="11"/>
    </row>
    <row r="576" spans="1:8" ht="24.75">
      <c r="A576" s="6"/>
      <c r="B576" s="6" t="s">
        <v>1059</v>
      </c>
      <c r="C576" s="12" t="s">
        <v>1060</v>
      </c>
      <c r="D576" s="8" t="s">
        <v>403</v>
      </c>
      <c r="E576" s="14">
        <v>96.64</v>
      </c>
      <c r="F576" s="14">
        <f t="shared" si="64"/>
        <v>101.47200000000001</v>
      </c>
      <c r="G576" s="10"/>
      <c r="H576" s="11"/>
    </row>
    <row r="577" spans="1:8" ht="24.75">
      <c r="A577" s="6"/>
      <c r="B577" s="6" t="s">
        <v>1061</v>
      </c>
      <c r="C577" s="12" t="s">
        <v>1062</v>
      </c>
      <c r="D577" s="8" t="s">
        <v>403</v>
      </c>
      <c r="E577" s="14">
        <v>107.25</v>
      </c>
      <c r="F577" s="14">
        <f t="shared" si="64"/>
        <v>112.6125</v>
      </c>
      <c r="G577" s="10"/>
      <c r="H577" s="11"/>
    </row>
    <row r="578" spans="1:8" ht="24.75">
      <c r="A578" s="6"/>
      <c r="B578" s="6" t="s">
        <v>1063</v>
      </c>
      <c r="C578" s="12" t="s">
        <v>1064</v>
      </c>
      <c r="D578" s="8" t="s">
        <v>403</v>
      </c>
      <c r="E578" s="14">
        <v>109.79</v>
      </c>
      <c r="F578" s="14">
        <f t="shared" si="64"/>
        <v>115.27950000000001</v>
      </c>
      <c r="G578" s="10"/>
      <c r="H578" s="11"/>
    </row>
    <row r="579" spans="1:8" ht="24.75">
      <c r="A579" s="6"/>
      <c r="B579" s="6" t="s">
        <v>1065</v>
      </c>
      <c r="C579" s="12" t="s">
        <v>1066</v>
      </c>
      <c r="D579" s="8" t="s">
        <v>403</v>
      </c>
      <c r="E579" s="14">
        <v>80.75</v>
      </c>
      <c r="F579" s="14">
        <f t="shared" si="64"/>
        <v>84.7875</v>
      </c>
      <c r="G579" s="10"/>
      <c r="H579" s="11"/>
    </row>
    <row r="580" spans="1:8" ht="24.75">
      <c r="A580" s="6"/>
      <c r="B580" s="6" t="s">
        <v>1067</v>
      </c>
      <c r="C580" s="12" t="s">
        <v>1068</v>
      </c>
      <c r="D580" s="8" t="s">
        <v>403</v>
      </c>
      <c r="E580" s="14">
        <v>86.16</v>
      </c>
      <c r="F580" s="14">
        <f t="shared" si="64"/>
        <v>90.46799999999999</v>
      </c>
      <c r="G580" s="10"/>
      <c r="H580" s="11"/>
    </row>
    <row r="581" spans="1:8" ht="24.75">
      <c r="A581" s="6"/>
      <c r="B581" s="6" t="s">
        <v>1069</v>
      </c>
      <c r="C581" s="12" t="s">
        <v>1070</v>
      </c>
      <c r="D581" s="8" t="s">
        <v>403</v>
      </c>
      <c r="E581" s="14">
        <v>89.66</v>
      </c>
      <c r="F581" s="14">
        <f t="shared" si="64"/>
        <v>94.143</v>
      </c>
      <c r="G581" s="10"/>
      <c r="H581" s="11"/>
    </row>
    <row r="582" spans="1:8" ht="24.75">
      <c r="A582" s="6"/>
      <c r="B582" s="6" t="s">
        <v>1071</v>
      </c>
      <c r="C582" s="12" t="s">
        <v>1072</v>
      </c>
      <c r="D582" s="8" t="s">
        <v>403</v>
      </c>
      <c r="E582" s="14">
        <v>95.19</v>
      </c>
      <c r="F582" s="14">
        <f t="shared" si="64"/>
        <v>99.9495</v>
      </c>
      <c r="G582" s="10"/>
      <c r="H582" s="11"/>
    </row>
    <row r="583" spans="1:8" ht="24.75">
      <c r="A583" s="6"/>
      <c r="B583" s="6" t="s">
        <v>1073</v>
      </c>
      <c r="C583" s="12" t="s">
        <v>1074</v>
      </c>
      <c r="D583" s="8" t="s">
        <v>403</v>
      </c>
      <c r="E583" s="14">
        <v>104.55</v>
      </c>
      <c r="F583" s="14">
        <f t="shared" si="64"/>
        <v>109.7775</v>
      </c>
      <c r="G583" s="10"/>
      <c r="H583" s="11"/>
    </row>
    <row r="584" spans="1:8" ht="24.75">
      <c r="A584" s="6"/>
      <c r="B584" s="6" t="s">
        <v>1075</v>
      </c>
      <c r="C584" s="12" t="s">
        <v>1076</v>
      </c>
      <c r="D584" s="8" t="s">
        <v>403</v>
      </c>
      <c r="E584" s="14">
        <v>109.37</v>
      </c>
      <c r="F584" s="14">
        <f t="shared" si="64"/>
        <v>114.83850000000001</v>
      </c>
      <c r="G584" s="10"/>
      <c r="H584" s="11"/>
    </row>
    <row r="585" spans="1:8" ht="24.75">
      <c r="A585" s="6"/>
      <c r="B585" s="6" t="s">
        <v>1077</v>
      </c>
      <c r="C585" s="12" t="s">
        <v>1078</v>
      </c>
      <c r="D585" s="8" t="s">
        <v>403</v>
      </c>
      <c r="E585" s="14">
        <v>116.3</v>
      </c>
      <c r="F585" s="14">
        <f t="shared" si="64"/>
        <v>122.115</v>
      </c>
      <c r="G585" s="10"/>
      <c r="H585" s="11"/>
    </row>
    <row r="586" spans="1:8" ht="24.75">
      <c r="A586" s="6"/>
      <c r="B586" s="6" t="s">
        <v>1079</v>
      </c>
      <c r="C586" s="12" t="s">
        <v>1080</v>
      </c>
      <c r="D586" s="8" t="s">
        <v>403</v>
      </c>
      <c r="E586" s="14">
        <v>128.04</v>
      </c>
      <c r="F586" s="14">
        <f t="shared" si="64"/>
        <v>134.44199999999998</v>
      </c>
      <c r="G586" s="10"/>
      <c r="H586" s="11"/>
    </row>
    <row r="587" spans="1:8" ht="24.75">
      <c r="A587" s="6"/>
      <c r="B587" s="6" t="s">
        <v>1081</v>
      </c>
      <c r="C587" s="12" t="s">
        <v>1082</v>
      </c>
      <c r="D587" s="8" t="s">
        <v>403</v>
      </c>
      <c r="E587" s="14">
        <v>134.07</v>
      </c>
      <c r="F587" s="14">
        <f t="shared" si="64"/>
        <v>140.77349999999998</v>
      </c>
      <c r="G587" s="10"/>
      <c r="H587" s="11"/>
    </row>
    <row r="588" spans="1:8" ht="36">
      <c r="A588" s="6"/>
      <c r="B588" s="6" t="s">
        <v>1083</v>
      </c>
      <c r="C588" s="12" t="s">
        <v>1084</v>
      </c>
      <c r="D588" s="8"/>
      <c r="E588" s="14"/>
      <c r="F588" s="14"/>
      <c r="G588" s="10"/>
      <c r="H588" s="11"/>
    </row>
    <row r="589" spans="1:8" ht="14.25">
      <c r="A589" s="6"/>
      <c r="B589" s="6" t="s">
        <v>1085</v>
      </c>
      <c r="C589" s="12" t="s">
        <v>1086</v>
      </c>
      <c r="D589" s="8" t="s">
        <v>403</v>
      </c>
      <c r="E589" s="14">
        <v>39.06</v>
      </c>
      <c r="F589" s="14">
        <f aca="true" t="shared" si="65" ref="F589:F618">E589+E589*0.05</f>
        <v>41.013000000000005</v>
      </c>
      <c r="G589" s="10"/>
      <c r="H589" s="11"/>
    </row>
    <row r="590" spans="1:8" ht="14.25">
      <c r="A590" s="6"/>
      <c r="B590" s="6" t="s">
        <v>1087</v>
      </c>
      <c r="C590" s="12" t="s">
        <v>1088</v>
      </c>
      <c r="D590" s="8" t="s">
        <v>403</v>
      </c>
      <c r="E590" s="14">
        <v>43.03</v>
      </c>
      <c r="F590" s="14">
        <f t="shared" si="65"/>
        <v>45.1815</v>
      </c>
      <c r="G590" s="10"/>
      <c r="H590" s="11"/>
    </row>
    <row r="591" spans="1:8" ht="14.25">
      <c r="A591" s="6"/>
      <c r="B591" s="6" t="s">
        <v>1089</v>
      </c>
      <c r="C591" s="12" t="s">
        <v>1090</v>
      </c>
      <c r="D591" s="8" t="s">
        <v>403</v>
      </c>
      <c r="E591" s="14">
        <v>57.6</v>
      </c>
      <c r="F591" s="14">
        <f t="shared" si="65"/>
        <v>60.480000000000004</v>
      </c>
      <c r="G591" s="10"/>
      <c r="H591" s="11"/>
    </row>
    <row r="592" spans="1:8" ht="14.25">
      <c r="A592" s="6"/>
      <c r="B592" s="6" t="s">
        <v>1091</v>
      </c>
      <c r="C592" s="12" t="s">
        <v>1092</v>
      </c>
      <c r="D592" s="8" t="s">
        <v>403</v>
      </c>
      <c r="E592" s="14">
        <v>75.81</v>
      </c>
      <c r="F592" s="14">
        <f t="shared" si="65"/>
        <v>79.6005</v>
      </c>
      <c r="G592" s="10"/>
      <c r="H592" s="11"/>
    </row>
    <row r="593" spans="1:8" ht="14.25">
      <c r="A593" s="6"/>
      <c r="B593" s="6" t="s">
        <v>1093</v>
      </c>
      <c r="C593" s="12" t="s">
        <v>1094</v>
      </c>
      <c r="D593" s="8" t="s">
        <v>403</v>
      </c>
      <c r="E593" s="14">
        <v>83.16</v>
      </c>
      <c r="F593" s="14">
        <f t="shared" si="65"/>
        <v>87.318</v>
      </c>
      <c r="G593" s="10"/>
      <c r="H593" s="11"/>
    </row>
    <row r="594" spans="1:8" ht="14.25">
      <c r="A594" s="6"/>
      <c r="B594" s="6" t="s">
        <v>1095</v>
      </c>
      <c r="C594" s="12" t="s">
        <v>1096</v>
      </c>
      <c r="D594" s="8" t="s">
        <v>403</v>
      </c>
      <c r="E594" s="14">
        <v>90.39</v>
      </c>
      <c r="F594" s="14">
        <f t="shared" si="65"/>
        <v>94.9095</v>
      </c>
      <c r="G594" s="10"/>
      <c r="H594" s="11"/>
    </row>
    <row r="595" spans="1:8" ht="14.25">
      <c r="A595" s="6"/>
      <c r="B595" s="6" t="s">
        <v>1097</v>
      </c>
      <c r="C595" s="12" t="s">
        <v>1098</v>
      </c>
      <c r="D595" s="8" t="s">
        <v>403</v>
      </c>
      <c r="E595" s="14">
        <v>122.49</v>
      </c>
      <c r="F595" s="14">
        <f t="shared" si="65"/>
        <v>128.6145</v>
      </c>
      <c r="G595" s="10"/>
      <c r="H595" s="11"/>
    </row>
    <row r="596" spans="1:8" ht="14.25">
      <c r="A596" s="6"/>
      <c r="B596" s="6" t="s">
        <v>1099</v>
      </c>
      <c r="C596" s="12" t="s">
        <v>1100</v>
      </c>
      <c r="D596" s="8" t="s">
        <v>403</v>
      </c>
      <c r="E596" s="14">
        <v>189.55</v>
      </c>
      <c r="F596" s="14">
        <f t="shared" si="65"/>
        <v>199.0275</v>
      </c>
      <c r="G596" s="10"/>
      <c r="H596" s="11"/>
    </row>
    <row r="597" spans="1:8" ht="14.25">
      <c r="A597" s="6"/>
      <c r="B597" s="6" t="s">
        <v>1101</v>
      </c>
      <c r="C597" s="12" t="s">
        <v>1102</v>
      </c>
      <c r="D597" s="8" t="s">
        <v>403</v>
      </c>
      <c r="E597" s="14">
        <v>291.63</v>
      </c>
      <c r="F597" s="14">
        <f t="shared" si="65"/>
        <v>306.2115</v>
      </c>
      <c r="G597" s="10"/>
      <c r="H597" s="11"/>
    </row>
    <row r="598" spans="1:8" ht="14.25">
      <c r="A598" s="6"/>
      <c r="B598" s="6" t="s">
        <v>1103</v>
      </c>
      <c r="C598" s="12" t="s">
        <v>1104</v>
      </c>
      <c r="D598" s="8" t="s">
        <v>403</v>
      </c>
      <c r="E598" s="14">
        <v>430.21</v>
      </c>
      <c r="F598" s="14">
        <f t="shared" si="65"/>
        <v>451.72049999999996</v>
      </c>
      <c r="G598" s="10"/>
      <c r="H598" s="11"/>
    </row>
    <row r="599" spans="1:8" ht="14.25">
      <c r="A599" s="6"/>
      <c r="B599" s="6" t="s">
        <v>1105</v>
      </c>
      <c r="C599" s="12" t="s">
        <v>1106</v>
      </c>
      <c r="D599" s="8" t="s">
        <v>403</v>
      </c>
      <c r="E599" s="14">
        <v>49.6</v>
      </c>
      <c r="F599" s="14">
        <f t="shared" si="65"/>
        <v>52.08</v>
      </c>
      <c r="G599" s="10"/>
      <c r="H599" s="11"/>
    </row>
    <row r="600" spans="1:8" ht="14.25">
      <c r="A600" s="6"/>
      <c r="B600" s="6" t="s">
        <v>1107</v>
      </c>
      <c r="C600" s="12" t="s">
        <v>1108</v>
      </c>
      <c r="D600" s="8" t="s">
        <v>403</v>
      </c>
      <c r="E600" s="14">
        <v>52.49</v>
      </c>
      <c r="F600" s="14">
        <f t="shared" si="65"/>
        <v>55.1145</v>
      </c>
      <c r="G600" s="10"/>
      <c r="H600" s="11"/>
    </row>
    <row r="601" spans="1:8" ht="14.25">
      <c r="A601" s="6"/>
      <c r="B601" s="6" t="s">
        <v>1109</v>
      </c>
      <c r="C601" s="12" t="s">
        <v>1110</v>
      </c>
      <c r="D601" s="8" t="s">
        <v>403</v>
      </c>
      <c r="E601" s="14">
        <v>83.16</v>
      </c>
      <c r="F601" s="14">
        <f t="shared" si="65"/>
        <v>87.318</v>
      </c>
      <c r="G601" s="10"/>
      <c r="H601" s="11"/>
    </row>
    <row r="602" spans="1:8" ht="14.25">
      <c r="A602" s="6"/>
      <c r="B602" s="6" t="s">
        <v>1111</v>
      </c>
      <c r="C602" s="12" t="s">
        <v>1112</v>
      </c>
      <c r="D602" s="8" t="s">
        <v>403</v>
      </c>
      <c r="E602" s="14">
        <v>90.39</v>
      </c>
      <c r="F602" s="14">
        <f t="shared" si="65"/>
        <v>94.9095</v>
      </c>
      <c r="G602" s="10"/>
      <c r="H602" s="11"/>
    </row>
    <row r="603" spans="1:8" ht="14.25">
      <c r="A603" s="6"/>
      <c r="B603" s="6" t="s">
        <v>1113</v>
      </c>
      <c r="C603" s="12" t="s">
        <v>1114</v>
      </c>
      <c r="D603" s="8" t="s">
        <v>403</v>
      </c>
      <c r="E603" s="14">
        <v>115.2</v>
      </c>
      <c r="F603" s="14">
        <f t="shared" si="65"/>
        <v>120.96000000000001</v>
      </c>
      <c r="G603" s="10"/>
      <c r="H603" s="11"/>
    </row>
    <row r="604" spans="1:8" ht="14.25">
      <c r="A604" s="6"/>
      <c r="B604" s="6" t="s">
        <v>1115</v>
      </c>
      <c r="C604" s="12" t="s">
        <v>1116</v>
      </c>
      <c r="D604" s="8" t="s">
        <v>403</v>
      </c>
      <c r="E604" s="14">
        <v>141.42</v>
      </c>
      <c r="F604" s="14">
        <f t="shared" si="65"/>
        <v>148.49099999999999</v>
      </c>
      <c r="G604" s="10"/>
      <c r="H604" s="11"/>
    </row>
    <row r="605" spans="1:8" ht="14.25">
      <c r="A605" s="6"/>
      <c r="B605" s="6" t="s">
        <v>1117</v>
      </c>
      <c r="C605" s="12" t="s">
        <v>1118</v>
      </c>
      <c r="D605" s="8" t="s">
        <v>403</v>
      </c>
      <c r="E605" s="14">
        <v>196.85</v>
      </c>
      <c r="F605" s="14">
        <f t="shared" si="65"/>
        <v>206.6925</v>
      </c>
      <c r="G605" s="10"/>
      <c r="H605" s="11"/>
    </row>
    <row r="606" spans="1:8" ht="14.25">
      <c r="A606" s="6"/>
      <c r="B606" s="6" t="s">
        <v>1119</v>
      </c>
      <c r="C606" s="12" t="s">
        <v>1120</v>
      </c>
      <c r="D606" s="8" t="s">
        <v>403</v>
      </c>
      <c r="E606" s="14">
        <v>298.93</v>
      </c>
      <c r="F606" s="14">
        <f t="shared" si="65"/>
        <v>313.8765</v>
      </c>
      <c r="G606" s="10"/>
      <c r="H606" s="11"/>
    </row>
    <row r="607" spans="1:8" ht="14.25">
      <c r="A607" s="6"/>
      <c r="B607" s="6" t="s">
        <v>1121</v>
      </c>
      <c r="C607" s="12" t="s">
        <v>1122</v>
      </c>
      <c r="D607" s="8" t="s">
        <v>403</v>
      </c>
      <c r="E607" s="14">
        <v>459.14</v>
      </c>
      <c r="F607" s="14">
        <f t="shared" si="65"/>
        <v>482.097</v>
      </c>
      <c r="G607" s="10"/>
      <c r="H607" s="11"/>
    </row>
    <row r="608" spans="1:8" ht="14.25">
      <c r="A608" s="6"/>
      <c r="B608" s="6" t="s">
        <v>1123</v>
      </c>
      <c r="C608" s="12" t="s">
        <v>1124</v>
      </c>
      <c r="D608" s="8" t="s">
        <v>403</v>
      </c>
      <c r="E608" s="14">
        <v>612.2</v>
      </c>
      <c r="F608" s="14">
        <f t="shared" si="65"/>
        <v>642.8100000000001</v>
      </c>
      <c r="G608" s="10"/>
      <c r="H608" s="11"/>
    </row>
    <row r="609" spans="1:8" ht="14.25">
      <c r="A609" s="6"/>
      <c r="B609" s="6" t="s">
        <v>1125</v>
      </c>
      <c r="C609" s="12" t="s">
        <v>1126</v>
      </c>
      <c r="D609" s="8" t="s">
        <v>403</v>
      </c>
      <c r="E609" s="14">
        <v>58.31</v>
      </c>
      <c r="F609" s="14">
        <f t="shared" si="65"/>
        <v>61.225500000000004</v>
      </c>
      <c r="G609" s="10"/>
      <c r="H609" s="11"/>
    </row>
    <row r="610" spans="1:8" ht="14.25">
      <c r="A610" s="6"/>
      <c r="B610" s="6" t="s">
        <v>1127</v>
      </c>
      <c r="C610" s="12" t="s">
        <v>1128</v>
      </c>
      <c r="D610" s="8" t="s">
        <v>403</v>
      </c>
      <c r="E610" s="14">
        <v>86.16</v>
      </c>
      <c r="F610" s="14">
        <f t="shared" si="65"/>
        <v>90.46799999999999</v>
      </c>
      <c r="G610" s="10"/>
      <c r="H610" s="11"/>
    </row>
    <row r="611" spans="1:8" ht="14.25">
      <c r="A611" s="6"/>
      <c r="B611" s="6" t="s">
        <v>1129</v>
      </c>
      <c r="C611" s="12" t="s">
        <v>1130</v>
      </c>
      <c r="D611" s="8" t="s">
        <v>403</v>
      </c>
      <c r="E611" s="14">
        <v>102.21</v>
      </c>
      <c r="F611" s="14">
        <f t="shared" si="65"/>
        <v>107.3205</v>
      </c>
      <c r="G611" s="10"/>
      <c r="H611" s="11"/>
    </row>
    <row r="612" spans="1:8" ht="14.25">
      <c r="A612" s="6"/>
      <c r="B612" s="6" t="s">
        <v>1131</v>
      </c>
      <c r="C612" s="12" t="s">
        <v>1132</v>
      </c>
      <c r="D612" s="8" t="s">
        <v>403</v>
      </c>
      <c r="E612" s="14">
        <v>119.3</v>
      </c>
      <c r="F612" s="14">
        <f t="shared" si="65"/>
        <v>125.265</v>
      </c>
      <c r="G612" s="10"/>
      <c r="H612" s="11"/>
    </row>
    <row r="613" spans="1:8" ht="14.25">
      <c r="A613" s="6"/>
      <c r="B613" s="6" t="s">
        <v>1133</v>
      </c>
      <c r="C613" s="12" t="s">
        <v>1134</v>
      </c>
      <c r="D613" s="8" t="s">
        <v>403</v>
      </c>
      <c r="E613" s="14">
        <v>149.14</v>
      </c>
      <c r="F613" s="14">
        <f t="shared" si="65"/>
        <v>156.59699999999998</v>
      </c>
      <c r="G613" s="10"/>
      <c r="H613" s="11"/>
    </row>
    <row r="614" spans="1:8" ht="14.25">
      <c r="A614" s="6"/>
      <c r="B614" s="6" t="s">
        <v>1135</v>
      </c>
      <c r="C614" s="12" t="s">
        <v>1136</v>
      </c>
      <c r="D614" s="8" t="s">
        <v>403</v>
      </c>
      <c r="E614" s="14">
        <v>165.7</v>
      </c>
      <c r="F614" s="14">
        <f t="shared" si="65"/>
        <v>173.98499999999999</v>
      </c>
      <c r="G614" s="10"/>
      <c r="H614" s="11"/>
    </row>
    <row r="615" spans="1:8" ht="14.25">
      <c r="A615" s="6"/>
      <c r="B615" s="6" t="s">
        <v>1137</v>
      </c>
      <c r="C615" s="12" t="s">
        <v>1138</v>
      </c>
      <c r="D615" s="8" t="s">
        <v>403</v>
      </c>
      <c r="E615" s="14">
        <v>238.61</v>
      </c>
      <c r="F615" s="14">
        <f t="shared" si="65"/>
        <v>250.5405</v>
      </c>
      <c r="G615" s="10"/>
      <c r="H615" s="11"/>
    </row>
    <row r="616" spans="1:8" ht="14.25">
      <c r="A616" s="6"/>
      <c r="B616" s="6" t="s">
        <v>1139</v>
      </c>
      <c r="C616" s="12" t="s">
        <v>1140</v>
      </c>
      <c r="D616" s="8" t="s">
        <v>403</v>
      </c>
      <c r="E616" s="14">
        <v>473.91</v>
      </c>
      <c r="F616" s="14">
        <f t="shared" si="65"/>
        <v>497.6055</v>
      </c>
      <c r="G616" s="10"/>
      <c r="H616" s="11"/>
    </row>
    <row r="617" spans="1:8" ht="14.25">
      <c r="A617" s="6"/>
      <c r="B617" s="6" t="s">
        <v>1141</v>
      </c>
      <c r="C617" s="12" t="s">
        <v>1142</v>
      </c>
      <c r="D617" s="8" t="s">
        <v>403</v>
      </c>
      <c r="E617" s="14">
        <v>626.66</v>
      </c>
      <c r="F617" s="14">
        <f t="shared" si="65"/>
        <v>657.9929999999999</v>
      </c>
      <c r="G617" s="10"/>
      <c r="H617" s="11"/>
    </row>
    <row r="618" spans="1:8" ht="14.25">
      <c r="A618" s="6"/>
      <c r="B618" s="6" t="s">
        <v>1143</v>
      </c>
      <c r="C618" s="12" t="s">
        <v>1144</v>
      </c>
      <c r="D618" s="8" t="s">
        <v>403</v>
      </c>
      <c r="E618" s="14">
        <v>823.69</v>
      </c>
      <c r="F618" s="14">
        <f t="shared" si="65"/>
        <v>864.8745</v>
      </c>
      <c r="G618" s="10"/>
      <c r="H618" s="11"/>
    </row>
    <row r="619" spans="1:8" ht="24.75">
      <c r="A619" s="6"/>
      <c r="B619" s="6" t="s">
        <v>1145</v>
      </c>
      <c r="C619" s="12" t="s">
        <v>1146</v>
      </c>
      <c r="D619" s="8"/>
      <c r="E619" s="14"/>
      <c r="F619" s="14"/>
      <c r="G619" s="10"/>
      <c r="H619" s="11"/>
    </row>
    <row r="620" spans="1:8" ht="92.25">
      <c r="A620" s="6"/>
      <c r="B620" s="6" t="s">
        <v>1147</v>
      </c>
      <c r="C620" s="12" t="s">
        <v>1148</v>
      </c>
      <c r="D620" s="8" t="s">
        <v>1149</v>
      </c>
      <c r="E620" s="14">
        <v>6416.83</v>
      </c>
      <c r="F620" s="14">
        <f aca="true" t="shared" si="66" ref="F620:F621">E620+E620*0.05</f>
        <v>6737.6715</v>
      </c>
      <c r="G620" s="10"/>
      <c r="H620" s="11"/>
    </row>
    <row r="621" spans="1:8" ht="81">
      <c r="A621" s="6"/>
      <c r="B621" s="6" t="s">
        <v>1150</v>
      </c>
      <c r="C621" s="12" t="s">
        <v>1151</v>
      </c>
      <c r="D621" s="8" t="s">
        <v>1149</v>
      </c>
      <c r="E621" s="14">
        <v>2894.57</v>
      </c>
      <c r="F621" s="14">
        <f t="shared" si="66"/>
        <v>3039.2985000000003</v>
      </c>
      <c r="G621" s="10"/>
      <c r="H621" s="11"/>
    </row>
    <row r="622" spans="1:8" ht="36">
      <c r="A622" s="6"/>
      <c r="B622" s="6" t="s">
        <v>1152</v>
      </c>
      <c r="C622" s="12" t="s">
        <v>1153</v>
      </c>
      <c r="D622" s="8"/>
      <c r="E622" s="14"/>
      <c r="F622" s="14"/>
      <c r="G622" s="10"/>
      <c r="H622" s="11"/>
    </row>
    <row r="623" spans="1:8" ht="14.25">
      <c r="A623" s="6"/>
      <c r="B623" s="6" t="s">
        <v>1154</v>
      </c>
      <c r="C623" s="12" t="s">
        <v>1155</v>
      </c>
      <c r="D623" s="8" t="s">
        <v>99</v>
      </c>
      <c r="E623" s="14">
        <v>3.98</v>
      </c>
      <c r="F623" s="14">
        <f aca="true" t="shared" si="67" ref="F623:F625">E623+E623*0.05</f>
        <v>4.179</v>
      </c>
      <c r="G623" s="10"/>
      <c r="H623" s="11"/>
    </row>
    <row r="624" spans="1:8" ht="14.25">
      <c r="A624" s="6"/>
      <c r="B624" s="6" t="s">
        <v>1156</v>
      </c>
      <c r="C624" s="12" t="s">
        <v>1157</v>
      </c>
      <c r="D624" s="8" t="s">
        <v>99</v>
      </c>
      <c r="E624" s="14">
        <v>6.75</v>
      </c>
      <c r="F624" s="14">
        <f t="shared" si="67"/>
        <v>7.0875</v>
      </c>
      <c r="G624" s="10"/>
      <c r="H624" s="11"/>
    </row>
    <row r="625" spans="1:8" ht="24.75">
      <c r="A625" s="6"/>
      <c r="B625" s="6" t="s">
        <v>1158</v>
      </c>
      <c r="C625" s="12" t="s">
        <v>1159</v>
      </c>
      <c r="D625" s="8" t="s">
        <v>99</v>
      </c>
      <c r="E625" s="14">
        <v>0.12</v>
      </c>
      <c r="F625" s="14">
        <f t="shared" si="67"/>
        <v>0.126</v>
      </c>
      <c r="G625" s="10"/>
      <c r="H625" s="11"/>
    </row>
    <row r="626" spans="1:8" ht="24.75">
      <c r="A626" s="6"/>
      <c r="B626" s="6" t="s">
        <v>1160</v>
      </c>
      <c r="C626" s="12" t="s">
        <v>1161</v>
      </c>
      <c r="D626" s="8"/>
      <c r="E626" s="14"/>
      <c r="F626" s="14"/>
      <c r="G626" s="10"/>
      <c r="H626" s="11"/>
    </row>
    <row r="627" spans="1:8" ht="14.25">
      <c r="A627" s="6"/>
      <c r="B627" s="6" t="s">
        <v>1162</v>
      </c>
      <c r="C627" s="12" t="s">
        <v>1163</v>
      </c>
      <c r="D627" s="8" t="s">
        <v>99</v>
      </c>
      <c r="E627" s="14">
        <v>1.19</v>
      </c>
      <c r="F627" s="14">
        <f aca="true" t="shared" si="68" ref="F627:F631">E627+E627*0.05</f>
        <v>1.2494999999999998</v>
      </c>
      <c r="G627" s="10"/>
      <c r="H627" s="11"/>
    </row>
    <row r="628" spans="1:8" ht="14.25">
      <c r="A628" s="6"/>
      <c r="B628" s="6" t="s">
        <v>1164</v>
      </c>
      <c r="C628" s="12" t="s">
        <v>1165</v>
      </c>
      <c r="D628" s="8" t="s">
        <v>99</v>
      </c>
      <c r="E628" s="14">
        <v>1.57</v>
      </c>
      <c r="F628" s="14">
        <f t="shared" si="68"/>
        <v>1.6485</v>
      </c>
      <c r="G628" s="10"/>
      <c r="H628" s="11"/>
    </row>
    <row r="629" spans="1:8" ht="14.25">
      <c r="A629" s="6"/>
      <c r="B629" s="6" t="s">
        <v>1166</v>
      </c>
      <c r="C629" s="12" t="s">
        <v>1167</v>
      </c>
      <c r="D629" s="8" t="s">
        <v>99</v>
      </c>
      <c r="E629" s="14">
        <v>1.91</v>
      </c>
      <c r="F629" s="14">
        <f t="shared" si="68"/>
        <v>2.0055</v>
      </c>
      <c r="G629" s="10"/>
      <c r="H629" s="11"/>
    </row>
    <row r="630" spans="1:8" ht="14.25">
      <c r="A630" s="6"/>
      <c r="B630" s="6" t="s">
        <v>1168</v>
      </c>
      <c r="C630" s="12" t="s">
        <v>1169</v>
      </c>
      <c r="D630" s="8" t="s">
        <v>99</v>
      </c>
      <c r="E630" s="14">
        <v>2.24</v>
      </c>
      <c r="F630" s="14">
        <f t="shared" si="68"/>
        <v>2.3520000000000003</v>
      </c>
      <c r="G630" s="10"/>
      <c r="H630" s="11"/>
    </row>
    <row r="631" spans="1:8" ht="14.25">
      <c r="A631" s="6"/>
      <c r="B631" s="6" t="s">
        <v>1170</v>
      </c>
      <c r="C631" s="12" t="s">
        <v>1171</v>
      </c>
      <c r="D631" s="8" t="s">
        <v>99</v>
      </c>
      <c r="E631" s="14">
        <v>3.01</v>
      </c>
      <c r="F631" s="14">
        <f t="shared" si="68"/>
        <v>3.1605</v>
      </c>
      <c r="G631" s="10"/>
      <c r="H631" s="11"/>
    </row>
    <row r="632" spans="1:8" ht="24.75">
      <c r="A632" s="6"/>
      <c r="B632" s="6" t="s">
        <v>1172</v>
      </c>
      <c r="C632" s="12" t="s">
        <v>1173</v>
      </c>
      <c r="D632" s="8"/>
      <c r="E632" s="14"/>
      <c r="F632" s="14"/>
      <c r="G632" s="10"/>
      <c r="H632" s="11"/>
    </row>
    <row r="633" spans="1:8" ht="14.25">
      <c r="A633" s="6"/>
      <c r="B633" s="6" t="s">
        <v>1174</v>
      </c>
      <c r="C633" s="12" t="s">
        <v>1175</v>
      </c>
      <c r="D633" s="8" t="s">
        <v>403</v>
      </c>
      <c r="E633" s="14">
        <v>31.91</v>
      </c>
      <c r="F633" s="14">
        <f aca="true" t="shared" si="69" ref="F633:F635">E633+E633*0.05</f>
        <v>33.5055</v>
      </c>
      <c r="G633" s="10"/>
      <c r="H633" s="11"/>
    </row>
    <row r="634" spans="1:8" ht="14.25">
      <c r="A634" s="6"/>
      <c r="B634" s="6" t="s">
        <v>1176</v>
      </c>
      <c r="C634" s="12" t="s">
        <v>793</v>
      </c>
      <c r="D634" s="8" t="s">
        <v>403</v>
      </c>
      <c r="E634" s="14">
        <v>41.86</v>
      </c>
      <c r="F634" s="14">
        <f t="shared" si="69"/>
        <v>43.953</v>
      </c>
      <c r="G634" s="10"/>
      <c r="H634" s="11"/>
    </row>
    <row r="635" spans="1:8" ht="14.25">
      <c r="A635" s="6"/>
      <c r="B635" s="6" t="s">
        <v>1177</v>
      </c>
      <c r="C635" s="12" t="s">
        <v>795</v>
      </c>
      <c r="D635" s="8" t="s">
        <v>403</v>
      </c>
      <c r="E635" s="14">
        <v>55.62</v>
      </c>
      <c r="F635" s="14">
        <f t="shared" si="69"/>
        <v>58.400999999999996</v>
      </c>
      <c r="G635" s="10"/>
      <c r="H635" s="11"/>
    </row>
    <row r="636" spans="1:8" ht="14.25">
      <c r="A636" s="6" t="s">
        <v>594</v>
      </c>
      <c r="B636" s="6"/>
      <c r="C636" s="7" t="s">
        <v>1178</v>
      </c>
      <c r="D636" s="8"/>
      <c r="E636" s="14"/>
      <c r="F636" s="14"/>
      <c r="G636" s="10"/>
      <c r="H636" s="11"/>
    </row>
    <row r="637" spans="1:8" ht="24.75">
      <c r="A637" s="6"/>
      <c r="B637" s="6" t="s">
        <v>42</v>
      </c>
      <c r="C637" s="12" t="s">
        <v>1179</v>
      </c>
      <c r="D637" s="8"/>
      <c r="E637" s="14"/>
      <c r="F637" s="14"/>
      <c r="G637" s="10"/>
      <c r="H637" s="11"/>
    </row>
    <row r="638" spans="1:8" ht="47.25">
      <c r="A638" s="6"/>
      <c r="B638" s="6" t="s">
        <v>44</v>
      </c>
      <c r="C638" s="12" t="s">
        <v>1180</v>
      </c>
      <c r="D638" s="8" t="s">
        <v>16</v>
      </c>
      <c r="E638" s="14">
        <v>2.29</v>
      </c>
      <c r="F638" s="14">
        <f aca="true" t="shared" si="70" ref="F638:F641">E638+E638*0.05</f>
        <v>2.4045</v>
      </c>
      <c r="G638" s="10"/>
      <c r="H638" s="11"/>
    </row>
    <row r="639" spans="1:8" ht="36">
      <c r="A639" s="6"/>
      <c r="B639" s="6" t="s">
        <v>46</v>
      </c>
      <c r="C639" s="12" t="s">
        <v>1181</v>
      </c>
      <c r="D639" s="8" t="s">
        <v>16</v>
      </c>
      <c r="E639" s="14">
        <v>7.22</v>
      </c>
      <c r="F639" s="14">
        <f t="shared" si="70"/>
        <v>7.5809999999999995</v>
      </c>
      <c r="G639" s="10"/>
      <c r="H639" s="11"/>
    </row>
    <row r="640" spans="1:8" ht="58.5">
      <c r="A640" s="6"/>
      <c r="B640" s="6" t="s">
        <v>48</v>
      </c>
      <c r="C640" s="12" t="s">
        <v>1182</v>
      </c>
      <c r="D640" s="8" t="s">
        <v>16</v>
      </c>
      <c r="E640" s="14">
        <v>5.78</v>
      </c>
      <c r="F640" s="14">
        <f t="shared" si="70"/>
        <v>6.069</v>
      </c>
      <c r="G640" s="10"/>
      <c r="H640" s="11"/>
    </row>
    <row r="641" spans="1:8" ht="24.75">
      <c r="A641" s="6"/>
      <c r="B641" s="6" t="s">
        <v>51</v>
      </c>
      <c r="C641" s="12" t="s">
        <v>1183</v>
      </c>
      <c r="D641" s="8" t="s">
        <v>50</v>
      </c>
      <c r="E641" s="14">
        <v>3.62</v>
      </c>
      <c r="F641" s="14">
        <f t="shared" si="70"/>
        <v>3.801</v>
      </c>
      <c r="G641" s="10"/>
      <c r="H641" s="11"/>
    </row>
    <row r="642" spans="1:8" ht="24.75">
      <c r="A642" s="6" t="s">
        <v>1184</v>
      </c>
      <c r="B642" s="6"/>
      <c r="C642" s="7" t="s">
        <v>1185</v>
      </c>
      <c r="D642" s="8"/>
      <c r="E642" s="14"/>
      <c r="F642" s="14"/>
      <c r="G642" s="10"/>
      <c r="H642" s="11"/>
    </row>
    <row r="643" spans="1:8" ht="103.5">
      <c r="A643" s="6"/>
      <c r="B643" s="6" t="s">
        <v>12</v>
      </c>
      <c r="C643" s="12" t="s">
        <v>1186</v>
      </c>
      <c r="D643" s="8"/>
      <c r="E643" s="14"/>
      <c r="F643" s="14"/>
      <c r="G643" s="10"/>
      <c r="H643" s="11"/>
    </row>
    <row r="644" spans="1:8" ht="14.25">
      <c r="A644" s="6"/>
      <c r="B644" s="6" t="s">
        <v>14</v>
      </c>
      <c r="C644" s="12" t="s">
        <v>1187</v>
      </c>
      <c r="D644" s="8" t="s">
        <v>99</v>
      </c>
      <c r="E644" s="14">
        <v>69.2</v>
      </c>
      <c r="F644" s="14">
        <f aca="true" t="shared" si="71" ref="F644:F650">E644+E644*0.05</f>
        <v>72.66</v>
      </c>
      <c r="G644" s="10"/>
      <c r="H644" s="11"/>
    </row>
    <row r="645" spans="1:8" ht="14.25">
      <c r="A645" s="6"/>
      <c r="B645" s="6" t="s">
        <v>17</v>
      </c>
      <c r="C645" s="12" t="s">
        <v>1188</v>
      </c>
      <c r="D645" s="8" t="s">
        <v>99</v>
      </c>
      <c r="E645" s="14">
        <v>74.47</v>
      </c>
      <c r="F645" s="14">
        <f t="shared" si="71"/>
        <v>78.1935</v>
      </c>
      <c r="G645" s="10"/>
      <c r="H645" s="11"/>
    </row>
    <row r="646" spans="1:8" ht="14.25">
      <c r="A646" s="6"/>
      <c r="B646" s="6" t="s">
        <v>19</v>
      </c>
      <c r="C646" s="12" t="s">
        <v>1189</v>
      </c>
      <c r="D646" s="8" t="s">
        <v>99</v>
      </c>
      <c r="E646" s="14">
        <v>79.79</v>
      </c>
      <c r="F646" s="14">
        <f t="shared" si="71"/>
        <v>83.77950000000001</v>
      </c>
      <c r="G646" s="10"/>
      <c r="H646" s="11"/>
    </row>
    <row r="647" spans="1:8" ht="14.25">
      <c r="A647" s="6"/>
      <c r="B647" s="6" t="s">
        <v>21</v>
      </c>
      <c r="C647" s="12" t="s">
        <v>1190</v>
      </c>
      <c r="D647" s="8" t="s">
        <v>99</v>
      </c>
      <c r="E647" s="14">
        <v>85.07</v>
      </c>
      <c r="F647" s="14">
        <f t="shared" si="71"/>
        <v>89.3235</v>
      </c>
      <c r="G647" s="10"/>
      <c r="H647" s="11"/>
    </row>
    <row r="648" spans="1:8" ht="14.25">
      <c r="A648" s="6"/>
      <c r="B648" s="6" t="s">
        <v>23</v>
      </c>
      <c r="C648" s="12" t="s">
        <v>1191</v>
      </c>
      <c r="D648" s="8" t="s">
        <v>99</v>
      </c>
      <c r="E648" s="14">
        <v>90.4</v>
      </c>
      <c r="F648" s="14">
        <f t="shared" si="71"/>
        <v>94.92</v>
      </c>
      <c r="G648" s="10"/>
      <c r="H648" s="11"/>
    </row>
    <row r="649" spans="1:8" ht="14.25">
      <c r="A649" s="6"/>
      <c r="B649" s="6" t="s">
        <v>25</v>
      </c>
      <c r="C649" s="12" t="s">
        <v>1192</v>
      </c>
      <c r="D649" s="8" t="s">
        <v>99</v>
      </c>
      <c r="E649" s="14">
        <v>95.54</v>
      </c>
      <c r="F649" s="14">
        <f t="shared" si="71"/>
        <v>100.31700000000001</v>
      </c>
      <c r="G649" s="10"/>
      <c r="H649" s="11"/>
    </row>
    <row r="650" spans="1:8" ht="14.25">
      <c r="A650" s="6"/>
      <c r="B650" s="6" t="s">
        <v>27</v>
      </c>
      <c r="C650" s="12" t="s">
        <v>1193</v>
      </c>
      <c r="D650" s="8" t="s">
        <v>99</v>
      </c>
      <c r="E650" s="14">
        <v>99.37</v>
      </c>
      <c r="F650" s="14">
        <f t="shared" si="71"/>
        <v>104.33850000000001</v>
      </c>
      <c r="G650" s="10"/>
      <c r="H650" s="11"/>
    </row>
    <row r="651" spans="1:8" ht="181.5">
      <c r="A651" s="6"/>
      <c r="B651" s="6" t="s">
        <v>29</v>
      </c>
      <c r="C651" s="12" t="s">
        <v>1194</v>
      </c>
      <c r="D651" s="8"/>
      <c r="E651" s="14"/>
      <c r="F651" s="14"/>
      <c r="G651" s="10"/>
      <c r="H651" s="11"/>
    </row>
    <row r="652" spans="1:8" ht="14.25">
      <c r="A652" s="6"/>
      <c r="B652" s="6" t="s">
        <v>31</v>
      </c>
      <c r="C652" s="12" t="s">
        <v>1195</v>
      </c>
      <c r="D652" s="8" t="s">
        <v>99</v>
      </c>
      <c r="E652" s="14">
        <v>34.9</v>
      </c>
      <c r="F652" s="14">
        <f aca="true" t="shared" si="72" ref="F652:F660">E652+E652*0.05</f>
        <v>36.644999999999996</v>
      </c>
      <c r="G652" s="10"/>
      <c r="H652" s="11"/>
    </row>
    <row r="653" spans="1:8" ht="14.25">
      <c r="A653" s="6"/>
      <c r="B653" s="6" t="s">
        <v>33</v>
      </c>
      <c r="C653" s="12" t="s">
        <v>1196</v>
      </c>
      <c r="D653" s="8" t="s">
        <v>99</v>
      </c>
      <c r="E653" s="14">
        <v>36.71</v>
      </c>
      <c r="F653" s="14">
        <f t="shared" si="72"/>
        <v>38.545500000000004</v>
      </c>
      <c r="G653" s="10"/>
      <c r="H653" s="11"/>
    </row>
    <row r="654" spans="1:8" ht="14.25">
      <c r="A654" s="6"/>
      <c r="B654" s="6" t="s">
        <v>35</v>
      </c>
      <c r="C654" s="12" t="s">
        <v>1187</v>
      </c>
      <c r="D654" s="8" t="s">
        <v>99</v>
      </c>
      <c r="E654" s="14">
        <v>38.28</v>
      </c>
      <c r="F654" s="14">
        <f t="shared" si="72"/>
        <v>40.194</v>
      </c>
      <c r="G654" s="10"/>
      <c r="H654" s="11"/>
    </row>
    <row r="655" spans="1:8" ht="14.25">
      <c r="A655" s="6"/>
      <c r="B655" s="6" t="s">
        <v>37</v>
      </c>
      <c r="C655" s="12" t="s">
        <v>1188</v>
      </c>
      <c r="D655" s="8" t="s">
        <v>99</v>
      </c>
      <c r="E655" s="14">
        <v>40.09</v>
      </c>
      <c r="F655" s="14">
        <f t="shared" si="72"/>
        <v>42.094500000000004</v>
      </c>
      <c r="G655" s="10"/>
      <c r="H655" s="11"/>
    </row>
    <row r="656" spans="1:8" ht="14.25">
      <c r="A656" s="6"/>
      <c r="B656" s="6" t="s">
        <v>39</v>
      </c>
      <c r="C656" s="12" t="s">
        <v>1189</v>
      </c>
      <c r="D656" s="8" t="s">
        <v>99</v>
      </c>
      <c r="E656" s="14">
        <v>41.84</v>
      </c>
      <c r="F656" s="14">
        <f t="shared" si="72"/>
        <v>43.932</v>
      </c>
      <c r="G656" s="10"/>
      <c r="H656" s="11"/>
    </row>
    <row r="657" spans="1:8" ht="14.25">
      <c r="A657" s="6"/>
      <c r="B657" s="6" t="s">
        <v>607</v>
      </c>
      <c r="C657" s="12" t="s">
        <v>1190</v>
      </c>
      <c r="D657" s="8" t="s">
        <v>99</v>
      </c>
      <c r="E657" s="14">
        <v>43.54</v>
      </c>
      <c r="F657" s="14">
        <f t="shared" si="72"/>
        <v>45.717</v>
      </c>
      <c r="G657" s="10"/>
      <c r="H657" s="11"/>
    </row>
    <row r="658" spans="1:8" ht="14.25">
      <c r="A658" s="6"/>
      <c r="B658" s="6" t="s">
        <v>609</v>
      </c>
      <c r="C658" s="12" t="s">
        <v>1191</v>
      </c>
      <c r="D658" s="8" t="s">
        <v>99</v>
      </c>
      <c r="E658" s="14">
        <v>45.58</v>
      </c>
      <c r="F658" s="14">
        <f t="shared" si="72"/>
        <v>47.858999999999995</v>
      </c>
      <c r="G658" s="10"/>
      <c r="H658" s="11"/>
    </row>
    <row r="659" spans="1:8" ht="14.25">
      <c r="A659" s="6"/>
      <c r="B659" s="6" t="s">
        <v>611</v>
      </c>
      <c r="C659" s="12" t="s">
        <v>1192</v>
      </c>
      <c r="D659" s="8" t="s">
        <v>99</v>
      </c>
      <c r="E659" s="14">
        <v>47.28</v>
      </c>
      <c r="F659" s="14">
        <f t="shared" si="72"/>
        <v>49.644</v>
      </c>
      <c r="G659" s="10"/>
      <c r="H659" s="11"/>
    </row>
    <row r="660" spans="1:8" ht="14.25">
      <c r="A660" s="6"/>
      <c r="B660" s="6" t="s">
        <v>613</v>
      </c>
      <c r="C660" s="12" t="s">
        <v>1193</v>
      </c>
      <c r="D660" s="8" t="s">
        <v>99</v>
      </c>
      <c r="E660" s="14">
        <v>49.01</v>
      </c>
      <c r="F660" s="14">
        <f t="shared" si="72"/>
        <v>51.460499999999996</v>
      </c>
      <c r="G660" s="10"/>
      <c r="H660" s="11"/>
    </row>
    <row r="661" spans="1:8" ht="58.5">
      <c r="A661" s="6"/>
      <c r="B661" s="6" t="s">
        <v>615</v>
      </c>
      <c r="C661" s="12" t="s">
        <v>1197</v>
      </c>
      <c r="D661" s="8"/>
      <c r="E661" s="14"/>
      <c r="F661" s="14"/>
      <c r="G661" s="10"/>
      <c r="H661" s="11"/>
    </row>
    <row r="662" spans="1:8" ht="14.25">
      <c r="A662" s="6"/>
      <c r="B662" s="6" t="s">
        <v>616</v>
      </c>
      <c r="C662" s="12" t="s">
        <v>1198</v>
      </c>
      <c r="D662" s="8" t="s">
        <v>99</v>
      </c>
      <c r="E662" s="14">
        <v>40.87</v>
      </c>
      <c r="F662" s="14">
        <f aca="true" t="shared" si="73" ref="F662:F672">E662+E662*0.05</f>
        <v>42.9135</v>
      </c>
      <c r="G662" s="10"/>
      <c r="H662" s="11"/>
    </row>
    <row r="663" spans="1:8" ht="14.25">
      <c r="A663" s="6"/>
      <c r="B663" s="6" t="s">
        <v>617</v>
      </c>
      <c r="C663" s="12" t="s">
        <v>1199</v>
      </c>
      <c r="D663" s="8" t="s">
        <v>99</v>
      </c>
      <c r="E663" s="14">
        <v>43.52</v>
      </c>
      <c r="F663" s="14">
        <f t="shared" si="73"/>
        <v>45.696000000000005</v>
      </c>
      <c r="G663" s="10"/>
      <c r="H663" s="11"/>
    </row>
    <row r="664" spans="1:8" ht="14.25">
      <c r="A664" s="6"/>
      <c r="B664" s="6" t="s">
        <v>618</v>
      </c>
      <c r="C664" s="12" t="s">
        <v>1187</v>
      </c>
      <c r="D664" s="8" t="s">
        <v>99</v>
      </c>
      <c r="E664" s="14">
        <v>45.97</v>
      </c>
      <c r="F664" s="14">
        <f t="shared" si="73"/>
        <v>48.268499999999996</v>
      </c>
      <c r="G664" s="10"/>
      <c r="H664" s="11"/>
    </row>
    <row r="665" spans="1:8" ht="14.25">
      <c r="A665" s="6"/>
      <c r="B665" s="6" t="s">
        <v>619</v>
      </c>
      <c r="C665" s="12" t="s">
        <v>1188</v>
      </c>
      <c r="D665" s="8" t="s">
        <v>99</v>
      </c>
      <c r="E665" s="14">
        <v>48.61</v>
      </c>
      <c r="F665" s="14">
        <f t="shared" si="73"/>
        <v>51.0405</v>
      </c>
      <c r="G665" s="10"/>
      <c r="H665" s="11"/>
    </row>
    <row r="666" spans="1:8" ht="14.25">
      <c r="A666" s="6"/>
      <c r="B666" s="6" t="s">
        <v>620</v>
      </c>
      <c r="C666" s="12" t="s">
        <v>1189</v>
      </c>
      <c r="D666" s="8" t="s">
        <v>99</v>
      </c>
      <c r="E666" s="14">
        <v>51.24</v>
      </c>
      <c r="F666" s="14">
        <f t="shared" si="73"/>
        <v>53.802</v>
      </c>
      <c r="G666" s="10"/>
      <c r="H666" s="11"/>
    </row>
    <row r="667" spans="1:8" ht="14.25">
      <c r="A667" s="6"/>
      <c r="B667" s="6" t="s">
        <v>621</v>
      </c>
      <c r="C667" s="12" t="s">
        <v>1190</v>
      </c>
      <c r="D667" s="8" t="s">
        <v>99</v>
      </c>
      <c r="E667" s="14">
        <v>53.78</v>
      </c>
      <c r="F667" s="14">
        <f t="shared" si="73"/>
        <v>56.469</v>
      </c>
      <c r="G667" s="10"/>
      <c r="H667" s="11"/>
    </row>
    <row r="668" spans="1:8" ht="14.25">
      <c r="A668" s="6"/>
      <c r="B668" s="6" t="s">
        <v>622</v>
      </c>
      <c r="C668" s="12" t="s">
        <v>1191</v>
      </c>
      <c r="D668" s="8" t="s">
        <v>99</v>
      </c>
      <c r="E668" s="14">
        <v>56.68</v>
      </c>
      <c r="F668" s="14">
        <f t="shared" si="73"/>
        <v>59.514</v>
      </c>
      <c r="G668" s="10"/>
      <c r="H668" s="11"/>
    </row>
    <row r="669" spans="1:8" ht="14.25">
      <c r="A669" s="6"/>
      <c r="B669" s="6" t="s">
        <v>623</v>
      </c>
      <c r="C669" s="12" t="s">
        <v>1192</v>
      </c>
      <c r="D669" s="8" t="s">
        <v>99</v>
      </c>
      <c r="E669" s="14">
        <v>59.22</v>
      </c>
      <c r="F669" s="14">
        <f t="shared" si="73"/>
        <v>62.181</v>
      </c>
      <c r="G669" s="10"/>
      <c r="H669" s="11"/>
    </row>
    <row r="670" spans="1:8" ht="14.25">
      <c r="A670" s="6"/>
      <c r="B670" s="6" t="s">
        <v>625</v>
      </c>
      <c r="C670" s="12" t="s">
        <v>1193</v>
      </c>
      <c r="D670" s="8" t="s">
        <v>99</v>
      </c>
      <c r="E670" s="14">
        <v>61.83</v>
      </c>
      <c r="F670" s="14">
        <f t="shared" si="73"/>
        <v>64.9215</v>
      </c>
      <c r="G670" s="10"/>
      <c r="H670" s="11"/>
    </row>
    <row r="671" spans="1:8" ht="159.75">
      <c r="A671" s="6"/>
      <c r="B671" s="6" t="s">
        <v>627</v>
      </c>
      <c r="C671" s="12" t="s">
        <v>1200</v>
      </c>
      <c r="D671" s="8" t="s">
        <v>16</v>
      </c>
      <c r="E671" s="14">
        <v>106.48</v>
      </c>
      <c r="F671" s="14">
        <f t="shared" si="73"/>
        <v>111.804</v>
      </c>
      <c r="G671" s="10"/>
      <c r="H671" s="11"/>
    </row>
    <row r="672" spans="1:8" ht="159.75">
      <c r="A672" s="6"/>
      <c r="B672" s="6" t="s">
        <v>629</v>
      </c>
      <c r="C672" s="12" t="s">
        <v>1201</v>
      </c>
      <c r="D672" s="8" t="s">
        <v>16</v>
      </c>
      <c r="E672" s="14">
        <v>92.99</v>
      </c>
      <c r="F672" s="14">
        <f t="shared" si="73"/>
        <v>97.6395</v>
      </c>
      <c r="G672" s="10"/>
      <c r="H672" s="11"/>
    </row>
    <row r="673" spans="1:8" ht="58.5">
      <c r="A673" s="6" t="s">
        <v>1202</v>
      </c>
      <c r="B673" s="6"/>
      <c r="C673" s="7" t="s">
        <v>1203</v>
      </c>
      <c r="D673" s="8"/>
      <c r="E673" s="14"/>
      <c r="F673" s="14"/>
      <c r="G673" s="10"/>
      <c r="H673" s="11" t="s">
        <v>1204</v>
      </c>
    </row>
    <row r="674" spans="1:8" ht="36">
      <c r="A674" s="6"/>
      <c r="B674" s="6" t="s">
        <v>12</v>
      </c>
      <c r="C674" s="12" t="s">
        <v>1205</v>
      </c>
      <c r="D674" s="8" t="s">
        <v>1149</v>
      </c>
      <c r="E674" s="14">
        <v>361.51</v>
      </c>
      <c r="F674" s="14">
        <f aca="true" t="shared" si="74" ref="F674:F676">E674+E674*0.05</f>
        <v>379.58549999999997</v>
      </c>
      <c r="G674" s="10"/>
      <c r="H674" s="11"/>
    </row>
    <row r="675" spans="1:8" ht="24.75">
      <c r="A675" s="6"/>
      <c r="B675" s="6" t="s">
        <v>14</v>
      </c>
      <c r="C675" s="12" t="s">
        <v>1206</v>
      </c>
      <c r="D675" s="8" t="s">
        <v>1149</v>
      </c>
      <c r="E675" s="14">
        <v>542.3</v>
      </c>
      <c r="F675" s="14">
        <f t="shared" si="74"/>
        <v>569.415</v>
      </c>
      <c r="G675" s="10"/>
      <c r="H675" s="11"/>
    </row>
    <row r="676" spans="1:8" ht="24.75">
      <c r="A676" s="6"/>
      <c r="B676" s="6" t="s">
        <v>17</v>
      </c>
      <c r="C676" s="12" t="s">
        <v>1207</v>
      </c>
      <c r="D676" s="8" t="s">
        <v>1149</v>
      </c>
      <c r="E676" s="14">
        <v>361.51</v>
      </c>
      <c r="F676" s="14">
        <f t="shared" si="74"/>
        <v>379.58549999999997</v>
      </c>
      <c r="G676" s="10"/>
      <c r="H676" s="11"/>
    </row>
    <row r="677" spans="1:8" ht="58.5">
      <c r="A677" s="6"/>
      <c r="B677" s="6" t="s">
        <v>19</v>
      </c>
      <c r="C677" s="12" t="s">
        <v>1208</v>
      </c>
      <c r="D677" s="8"/>
      <c r="E677" s="14"/>
      <c r="F677" s="14"/>
      <c r="G677" s="10"/>
      <c r="H677" s="11"/>
    </row>
    <row r="678" spans="1:8" ht="14.25">
      <c r="A678" s="6"/>
      <c r="B678" s="6" t="s">
        <v>21</v>
      </c>
      <c r="C678" s="12" t="s">
        <v>1209</v>
      </c>
      <c r="D678" s="8" t="s">
        <v>16</v>
      </c>
      <c r="E678" s="14">
        <v>1.33</v>
      </c>
      <c r="F678" s="14">
        <f aca="true" t="shared" si="75" ref="F678:F685">E678+E678*0.05</f>
        <v>1.3965</v>
      </c>
      <c r="G678" s="10"/>
      <c r="H678" s="11"/>
    </row>
    <row r="679" spans="1:8" ht="14.25">
      <c r="A679" s="6"/>
      <c r="B679" s="6" t="s">
        <v>23</v>
      </c>
      <c r="C679" s="12" t="s">
        <v>1210</v>
      </c>
      <c r="D679" s="8" t="s">
        <v>16</v>
      </c>
      <c r="E679" s="14">
        <v>1.02</v>
      </c>
      <c r="F679" s="14">
        <f t="shared" si="75"/>
        <v>1.071</v>
      </c>
      <c r="G679" s="10"/>
      <c r="H679" s="11"/>
    </row>
    <row r="680" spans="1:8" ht="148.5">
      <c r="A680" s="6"/>
      <c r="B680" s="6" t="s">
        <v>25</v>
      </c>
      <c r="C680" s="12" t="s">
        <v>1211</v>
      </c>
      <c r="D680" s="8" t="s">
        <v>99</v>
      </c>
      <c r="E680" s="14">
        <v>52.8</v>
      </c>
      <c r="F680" s="14">
        <f t="shared" si="75"/>
        <v>55.44</v>
      </c>
      <c r="G680" s="10"/>
      <c r="H680" s="11"/>
    </row>
    <row r="681" spans="1:8" ht="14.25">
      <c r="A681" s="6"/>
      <c r="B681" s="6" t="s">
        <v>27</v>
      </c>
      <c r="C681" s="12" t="s">
        <v>1212</v>
      </c>
      <c r="D681" s="8" t="s">
        <v>50</v>
      </c>
      <c r="E681" s="14">
        <v>1.33</v>
      </c>
      <c r="F681" s="14">
        <f t="shared" si="75"/>
        <v>1.3965</v>
      </c>
      <c r="G681" s="10"/>
      <c r="H681" s="11"/>
    </row>
    <row r="682" spans="1:8" ht="36">
      <c r="A682" s="6"/>
      <c r="B682" s="6" t="s">
        <v>29</v>
      </c>
      <c r="C682" s="12" t="s">
        <v>1213</v>
      </c>
      <c r="D682" s="8" t="s">
        <v>16</v>
      </c>
      <c r="E682" s="14">
        <v>4.84</v>
      </c>
      <c r="F682" s="14">
        <f t="shared" si="75"/>
        <v>5.082</v>
      </c>
      <c r="G682" s="10"/>
      <c r="H682" s="11"/>
    </row>
    <row r="683" spans="1:8" ht="36">
      <c r="A683" s="6"/>
      <c r="B683" s="6" t="s">
        <v>31</v>
      </c>
      <c r="C683" s="12" t="s">
        <v>1214</v>
      </c>
      <c r="D683" s="8" t="s">
        <v>50</v>
      </c>
      <c r="E683" s="14">
        <v>27.62</v>
      </c>
      <c r="F683" s="14">
        <f t="shared" si="75"/>
        <v>29.001</v>
      </c>
      <c r="G683" s="10"/>
      <c r="H683" s="11"/>
    </row>
    <row r="684" spans="1:8" ht="14.25">
      <c r="A684" s="6"/>
      <c r="B684" s="6" t="s">
        <v>33</v>
      </c>
      <c r="C684" s="12" t="s">
        <v>1215</v>
      </c>
      <c r="D684" s="8" t="s">
        <v>1149</v>
      </c>
      <c r="E684" s="14">
        <v>135.46</v>
      </c>
      <c r="F684" s="14">
        <f t="shared" si="75"/>
        <v>142.233</v>
      </c>
      <c r="G684" s="10"/>
      <c r="H684" s="11"/>
    </row>
    <row r="685" spans="1:8" ht="24.75">
      <c r="A685" s="6"/>
      <c r="B685" s="6" t="s">
        <v>35</v>
      </c>
      <c r="C685" s="12" t="s">
        <v>1216</v>
      </c>
      <c r="D685" s="8" t="s">
        <v>1149</v>
      </c>
      <c r="E685" s="14">
        <v>155.6</v>
      </c>
      <c r="F685" s="14">
        <f t="shared" si="75"/>
        <v>163.38</v>
      </c>
      <c r="G685" s="10"/>
      <c r="H685" s="11"/>
    </row>
    <row r="686" spans="1:8" ht="24.75">
      <c r="A686" s="6" t="s">
        <v>1217</v>
      </c>
      <c r="B686" s="6"/>
      <c r="C686" s="7" t="s">
        <v>1218</v>
      </c>
      <c r="D686" s="8"/>
      <c r="E686" s="14"/>
      <c r="F686" s="14"/>
      <c r="G686" s="10"/>
      <c r="H686" s="11"/>
    </row>
    <row r="687" spans="1:8" ht="14.25">
      <c r="A687" s="6"/>
      <c r="B687" s="6"/>
      <c r="C687" s="7" t="s">
        <v>1219</v>
      </c>
      <c r="D687" s="8"/>
      <c r="E687" s="14"/>
      <c r="F687" s="14"/>
      <c r="G687" s="10"/>
      <c r="H687" s="11"/>
    </row>
    <row r="688" spans="1:8" ht="69.75">
      <c r="A688" s="6"/>
      <c r="B688" s="6" t="s">
        <v>12</v>
      </c>
      <c r="C688" s="12" t="s">
        <v>1220</v>
      </c>
      <c r="D688" s="8" t="s">
        <v>50</v>
      </c>
      <c r="E688" s="14">
        <v>0.09</v>
      </c>
      <c r="F688" s="14">
        <f>E688+E688*0.05</f>
        <v>0.0945</v>
      </c>
      <c r="G688" s="10"/>
      <c r="H688" s="11"/>
    </row>
    <row r="689" spans="1:8" ht="24.75">
      <c r="A689" s="6"/>
      <c r="B689" s="6" t="s">
        <v>14</v>
      </c>
      <c r="C689" s="12" t="s">
        <v>1221</v>
      </c>
      <c r="D689" s="8"/>
      <c r="E689" s="14"/>
      <c r="F689" s="14"/>
      <c r="G689" s="10"/>
      <c r="H689" s="11"/>
    </row>
    <row r="690" spans="1:8" ht="47.25">
      <c r="A690" s="6"/>
      <c r="B690" s="6" t="s">
        <v>17</v>
      </c>
      <c r="C690" s="12" t="s">
        <v>1222</v>
      </c>
      <c r="D690" s="8" t="s">
        <v>50</v>
      </c>
      <c r="E690" s="14">
        <v>0.65</v>
      </c>
      <c r="F690" s="14">
        <f aca="true" t="shared" si="76" ref="F690:F695">E690+E690*0.05</f>
        <v>0.6825</v>
      </c>
      <c r="G690" s="10"/>
      <c r="H690" s="11"/>
    </row>
    <row r="691" spans="1:8" ht="24.75">
      <c r="A691" s="6"/>
      <c r="B691" s="6" t="s">
        <v>19</v>
      </c>
      <c r="C691" s="12" t="s">
        <v>1223</v>
      </c>
      <c r="D691" s="8" t="s">
        <v>50</v>
      </c>
      <c r="E691" s="14">
        <v>0.42</v>
      </c>
      <c r="F691" s="14">
        <f t="shared" si="76"/>
        <v>0.441</v>
      </c>
      <c r="G691" s="10"/>
      <c r="H691" s="11"/>
    </row>
    <row r="692" spans="1:8" ht="47.25">
      <c r="A692" s="6"/>
      <c r="B692" s="6" t="s">
        <v>21</v>
      </c>
      <c r="C692" s="12" t="s">
        <v>1224</v>
      </c>
      <c r="D692" s="8" t="s">
        <v>50</v>
      </c>
      <c r="E692" s="14">
        <v>0.46</v>
      </c>
      <c r="F692" s="14">
        <f t="shared" si="76"/>
        <v>0.48300000000000004</v>
      </c>
      <c r="G692" s="10"/>
      <c r="H692" s="11"/>
    </row>
    <row r="693" spans="1:8" ht="24.75">
      <c r="A693" s="6"/>
      <c r="B693" s="6" t="s">
        <v>23</v>
      </c>
      <c r="C693" s="12" t="s">
        <v>1225</v>
      </c>
      <c r="D693" s="8" t="s">
        <v>50</v>
      </c>
      <c r="E693" s="14">
        <v>0.34</v>
      </c>
      <c r="F693" s="14">
        <f t="shared" si="76"/>
        <v>0.35700000000000004</v>
      </c>
      <c r="G693" s="10"/>
      <c r="H693" s="11"/>
    </row>
    <row r="694" spans="1:8" ht="24.75">
      <c r="A694" s="6"/>
      <c r="B694" s="6" t="s">
        <v>25</v>
      </c>
      <c r="C694" s="12" t="s">
        <v>1216</v>
      </c>
      <c r="D694" s="8" t="s">
        <v>1149</v>
      </c>
      <c r="E694" s="14">
        <v>155.6</v>
      </c>
      <c r="F694" s="14">
        <f t="shared" si="76"/>
        <v>163.38</v>
      </c>
      <c r="G694" s="10"/>
      <c r="H694" s="11"/>
    </row>
    <row r="695" spans="1:8" ht="14.25">
      <c r="A695" s="6"/>
      <c r="B695" s="6" t="s">
        <v>27</v>
      </c>
      <c r="C695" s="12" t="s">
        <v>1215</v>
      </c>
      <c r="D695" s="8" t="s">
        <v>1149</v>
      </c>
      <c r="E695" s="14">
        <v>135.46</v>
      </c>
      <c r="F695" s="14">
        <f t="shared" si="76"/>
        <v>142.233</v>
      </c>
      <c r="G695" s="10"/>
      <c r="H695" s="11"/>
    </row>
    <row r="696" spans="1:8" ht="47.25">
      <c r="A696" s="6"/>
      <c r="B696" s="6" t="s">
        <v>29</v>
      </c>
      <c r="C696" s="12" t="s">
        <v>1226</v>
      </c>
      <c r="D696" s="8"/>
      <c r="E696" s="14"/>
      <c r="F696" s="14"/>
      <c r="G696" s="10"/>
      <c r="H696" s="11"/>
    </row>
    <row r="697" spans="1:8" ht="14.25">
      <c r="A697" s="6"/>
      <c r="B697" s="6" t="s">
        <v>1227</v>
      </c>
      <c r="C697" s="12" t="s">
        <v>1228</v>
      </c>
      <c r="D697" s="8" t="s">
        <v>403</v>
      </c>
      <c r="E697" s="14">
        <v>63.54</v>
      </c>
      <c r="F697" s="14">
        <f aca="true" t="shared" si="77" ref="F697:F701">E697+E697*0.05</f>
        <v>66.717</v>
      </c>
      <c r="G697" s="10"/>
      <c r="H697" s="11"/>
    </row>
    <row r="698" spans="1:8" ht="14.25">
      <c r="A698" s="6"/>
      <c r="B698" s="6" t="s">
        <v>1229</v>
      </c>
      <c r="C698" s="12" t="s">
        <v>1230</v>
      </c>
      <c r="D698" s="8" t="s">
        <v>403</v>
      </c>
      <c r="E698" s="14">
        <v>90.76</v>
      </c>
      <c r="F698" s="14">
        <f t="shared" si="77"/>
        <v>95.298</v>
      </c>
      <c r="G698" s="10"/>
      <c r="H698" s="11"/>
    </row>
    <row r="699" spans="1:8" ht="14.25">
      <c r="A699" s="6"/>
      <c r="B699" s="6" t="s">
        <v>1231</v>
      </c>
      <c r="C699" s="12" t="s">
        <v>1232</v>
      </c>
      <c r="D699" s="8" t="s">
        <v>403</v>
      </c>
      <c r="E699" s="14">
        <v>216.69</v>
      </c>
      <c r="F699" s="14">
        <f t="shared" si="77"/>
        <v>227.5245</v>
      </c>
      <c r="G699" s="10"/>
      <c r="H699" s="11"/>
    </row>
    <row r="700" spans="1:8" ht="14.25">
      <c r="A700" s="6"/>
      <c r="B700" s="6" t="s">
        <v>1233</v>
      </c>
      <c r="C700" s="12" t="s">
        <v>1234</v>
      </c>
      <c r="D700" s="8" t="s">
        <v>403</v>
      </c>
      <c r="E700" s="14">
        <v>365.75</v>
      </c>
      <c r="F700" s="14">
        <f t="shared" si="77"/>
        <v>384.0375</v>
      </c>
      <c r="G700" s="10"/>
      <c r="H700" s="11"/>
    </row>
    <row r="701" spans="1:8" ht="24.75">
      <c r="A701" s="6"/>
      <c r="B701" s="6" t="s">
        <v>31</v>
      </c>
      <c r="C701" s="12" t="s">
        <v>1235</v>
      </c>
      <c r="D701" s="8" t="s">
        <v>1149</v>
      </c>
      <c r="E701" s="14">
        <v>212.32</v>
      </c>
      <c r="F701" s="14">
        <f t="shared" si="77"/>
        <v>222.93599999999998</v>
      </c>
      <c r="G701" s="10"/>
      <c r="H701" s="11"/>
    </row>
    <row r="702" spans="1:8" ht="14.25">
      <c r="A702" s="6" t="s">
        <v>1217</v>
      </c>
      <c r="B702" s="6"/>
      <c r="C702" s="7" t="s">
        <v>1236</v>
      </c>
      <c r="D702" s="8"/>
      <c r="E702" s="14"/>
      <c r="F702" s="14"/>
      <c r="G702" s="10"/>
      <c r="H702" s="11"/>
    </row>
    <row r="703" spans="1:8" ht="47.25">
      <c r="A703" s="6"/>
      <c r="B703" s="6" t="s">
        <v>42</v>
      </c>
      <c r="C703" s="12" t="s">
        <v>1237</v>
      </c>
      <c r="D703" s="8"/>
      <c r="E703" s="14"/>
      <c r="F703" s="14"/>
      <c r="G703" s="10"/>
      <c r="H703" s="11"/>
    </row>
    <row r="704" spans="1:8" ht="14.25">
      <c r="A704" s="6"/>
      <c r="B704" s="6" t="s">
        <v>44</v>
      </c>
      <c r="C704" s="12" t="s">
        <v>1238</v>
      </c>
      <c r="D704" s="8" t="s">
        <v>403</v>
      </c>
      <c r="E704" s="14">
        <v>1.77</v>
      </c>
      <c r="F704" s="14">
        <f aca="true" t="shared" si="78" ref="F704:F705">E704+E704*0.05</f>
        <v>1.8585</v>
      </c>
      <c r="G704" s="10"/>
      <c r="H704" s="11"/>
    </row>
    <row r="705" spans="1:8" ht="14.25">
      <c r="A705" s="6"/>
      <c r="B705" s="6" t="s">
        <v>46</v>
      </c>
      <c r="C705" s="12" t="s">
        <v>1239</v>
      </c>
      <c r="D705" s="8" t="s">
        <v>403</v>
      </c>
      <c r="E705" s="14">
        <v>2.29</v>
      </c>
      <c r="F705" s="14">
        <f t="shared" si="78"/>
        <v>2.4045</v>
      </c>
      <c r="G705" s="10"/>
      <c r="H705" s="11"/>
    </row>
    <row r="706" spans="1:8" ht="47.25">
      <c r="A706" s="6"/>
      <c r="B706" s="6" t="s">
        <v>48</v>
      </c>
      <c r="C706" s="12" t="s">
        <v>1240</v>
      </c>
      <c r="D706" s="8"/>
      <c r="E706" s="14"/>
      <c r="F706" s="14"/>
      <c r="G706" s="10"/>
      <c r="H706" s="11"/>
    </row>
    <row r="707" spans="1:8" ht="14.25">
      <c r="A707" s="6"/>
      <c r="B707" s="6" t="s">
        <v>51</v>
      </c>
      <c r="C707" s="12" t="s">
        <v>1238</v>
      </c>
      <c r="D707" s="8" t="s">
        <v>403</v>
      </c>
      <c r="E707" s="14">
        <v>1.54</v>
      </c>
      <c r="F707" s="14">
        <f aca="true" t="shared" si="79" ref="F707:F708">E707+E707*0.05</f>
        <v>1.617</v>
      </c>
      <c r="G707" s="10"/>
      <c r="H707" s="11"/>
    </row>
    <row r="708" spans="1:8" ht="14.25">
      <c r="A708" s="6"/>
      <c r="B708" s="6" t="s">
        <v>53</v>
      </c>
      <c r="C708" s="12" t="s">
        <v>1239</v>
      </c>
      <c r="D708" s="8" t="s">
        <v>403</v>
      </c>
      <c r="E708" s="14">
        <v>1.83</v>
      </c>
      <c r="F708" s="14">
        <f t="shared" si="79"/>
        <v>1.9215</v>
      </c>
      <c r="G708" s="10"/>
      <c r="H708" s="11"/>
    </row>
    <row r="709" spans="1:8" ht="81">
      <c r="A709" s="6"/>
      <c r="B709" s="6" t="s">
        <v>55</v>
      </c>
      <c r="C709" s="12" t="s">
        <v>1241</v>
      </c>
      <c r="D709" s="8"/>
      <c r="E709" s="14"/>
      <c r="F709" s="14"/>
      <c r="G709" s="10"/>
      <c r="H709" s="11"/>
    </row>
    <row r="710" spans="1:8" ht="14.25">
      <c r="A710" s="6"/>
      <c r="B710" s="6" t="s">
        <v>57</v>
      </c>
      <c r="C710" s="12" t="s">
        <v>1242</v>
      </c>
      <c r="D710" s="8" t="s">
        <v>403</v>
      </c>
      <c r="E710" s="14">
        <v>30.93</v>
      </c>
      <c r="F710" s="14">
        <f aca="true" t="shared" si="80" ref="F710:F738">E710+E710*0.05</f>
        <v>32.4765</v>
      </c>
      <c r="G710" s="10"/>
      <c r="H710" s="11"/>
    </row>
    <row r="711" spans="1:8" ht="14.25">
      <c r="A711" s="6"/>
      <c r="B711" s="6" t="s">
        <v>59</v>
      </c>
      <c r="C711" s="12" t="s">
        <v>1243</v>
      </c>
      <c r="D711" s="8" t="s">
        <v>403</v>
      </c>
      <c r="E711" s="14">
        <v>20.8</v>
      </c>
      <c r="F711" s="14">
        <f t="shared" si="80"/>
        <v>21.84</v>
      </c>
      <c r="G711" s="10"/>
      <c r="H711" s="11"/>
    </row>
    <row r="712" spans="1:8" ht="14.25">
      <c r="A712" s="6"/>
      <c r="B712" s="6" t="s">
        <v>61</v>
      </c>
      <c r="C712" s="12" t="s">
        <v>1244</v>
      </c>
      <c r="D712" s="8" t="s">
        <v>403</v>
      </c>
      <c r="E712" s="14">
        <v>55.4</v>
      </c>
      <c r="F712" s="14">
        <f t="shared" si="80"/>
        <v>58.17</v>
      </c>
      <c r="G712" s="10"/>
      <c r="H712" s="11"/>
    </row>
    <row r="713" spans="1:8" ht="14.25">
      <c r="A713" s="6"/>
      <c r="B713" s="6" t="s">
        <v>63</v>
      </c>
      <c r="C713" s="12" t="s">
        <v>1245</v>
      </c>
      <c r="D713" s="8" t="s">
        <v>403</v>
      </c>
      <c r="E713" s="14">
        <v>32.36</v>
      </c>
      <c r="F713" s="14">
        <f t="shared" si="80"/>
        <v>33.978</v>
      </c>
      <c r="G713" s="10"/>
      <c r="H713" s="11"/>
    </row>
    <row r="714" spans="1:8" ht="14.25">
      <c r="A714" s="6"/>
      <c r="B714" s="6" t="s">
        <v>1246</v>
      </c>
      <c r="C714" s="12" t="s">
        <v>1247</v>
      </c>
      <c r="D714" s="8" t="s">
        <v>403</v>
      </c>
      <c r="E714" s="14">
        <v>32.36</v>
      </c>
      <c r="F714" s="14">
        <f t="shared" si="80"/>
        <v>33.978</v>
      </c>
      <c r="G714" s="10"/>
      <c r="H714" s="11"/>
    </row>
    <row r="715" spans="1:8" ht="14.25">
      <c r="A715" s="6"/>
      <c r="B715" s="6" t="s">
        <v>1248</v>
      </c>
      <c r="C715" s="12" t="s">
        <v>1249</v>
      </c>
      <c r="D715" s="8" t="s">
        <v>403</v>
      </c>
      <c r="E715" s="14">
        <v>28.61</v>
      </c>
      <c r="F715" s="14">
        <f t="shared" si="80"/>
        <v>30.040499999999998</v>
      </c>
      <c r="G715" s="10"/>
      <c r="H715" s="11"/>
    </row>
    <row r="716" spans="1:8" ht="14.25">
      <c r="A716" s="6"/>
      <c r="B716" s="6" t="s">
        <v>1250</v>
      </c>
      <c r="C716" s="12" t="s">
        <v>1251</v>
      </c>
      <c r="D716" s="8" t="s">
        <v>403</v>
      </c>
      <c r="E716" s="14">
        <v>35.15</v>
      </c>
      <c r="F716" s="14">
        <f t="shared" si="80"/>
        <v>36.9075</v>
      </c>
      <c r="G716" s="10"/>
      <c r="H716" s="11"/>
    </row>
    <row r="717" spans="1:8" ht="14.25">
      <c r="A717" s="6"/>
      <c r="B717" s="6" t="s">
        <v>1252</v>
      </c>
      <c r="C717" s="12" t="s">
        <v>1253</v>
      </c>
      <c r="D717" s="8" t="s">
        <v>403</v>
      </c>
      <c r="E717" s="14">
        <v>65.61</v>
      </c>
      <c r="F717" s="14">
        <f t="shared" si="80"/>
        <v>68.8905</v>
      </c>
      <c r="G717" s="10"/>
      <c r="H717" s="11"/>
    </row>
    <row r="718" spans="1:8" ht="14.25">
      <c r="A718" s="6"/>
      <c r="B718" s="6" t="s">
        <v>1254</v>
      </c>
      <c r="C718" s="12" t="s">
        <v>1255</v>
      </c>
      <c r="D718" s="8" t="s">
        <v>403</v>
      </c>
      <c r="E718" s="14">
        <v>189.69</v>
      </c>
      <c r="F718" s="14">
        <f t="shared" si="80"/>
        <v>199.1745</v>
      </c>
      <c r="G718" s="10"/>
      <c r="H718" s="11"/>
    </row>
    <row r="719" spans="1:8" ht="14.25">
      <c r="A719" s="6"/>
      <c r="B719" s="6" t="s">
        <v>1256</v>
      </c>
      <c r="C719" s="12" t="s">
        <v>1257</v>
      </c>
      <c r="D719" s="8" t="s">
        <v>403</v>
      </c>
      <c r="E719" s="14">
        <v>8.37</v>
      </c>
      <c r="F719" s="14">
        <f t="shared" si="80"/>
        <v>8.788499999999999</v>
      </c>
      <c r="G719" s="10"/>
      <c r="H719" s="11"/>
    </row>
    <row r="720" spans="1:8" ht="14.25">
      <c r="A720" s="6"/>
      <c r="B720" s="6" t="s">
        <v>1258</v>
      </c>
      <c r="C720" s="12" t="s">
        <v>1259</v>
      </c>
      <c r="D720" s="8" t="s">
        <v>403</v>
      </c>
      <c r="E720" s="14">
        <v>35.15</v>
      </c>
      <c r="F720" s="14">
        <f t="shared" si="80"/>
        <v>36.9075</v>
      </c>
      <c r="G720" s="10"/>
      <c r="H720" s="11"/>
    </row>
    <row r="721" spans="1:8" ht="14.25">
      <c r="A721" s="6"/>
      <c r="B721" s="6" t="s">
        <v>1260</v>
      </c>
      <c r="C721" s="12" t="s">
        <v>1261</v>
      </c>
      <c r="D721" s="8" t="s">
        <v>403</v>
      </c>
      <c r="E721" s="14">
        <v>45.54</v>
      </c>
      <c r="F721" s="14">
        <f t="shared" si="80"/>
        <v>47.817</v>
      </c>
      <c r="G721" s="10"/>
      <c r="H721" s="11"/>
    </row>
    <row r="722" spans="1:8" ht="14.25">
      <c r="A722" s="6"/>
      <c r="B722" s="6" t="s">
        <v>1262</v>
      </c>
      <c r="C722" s="12" t="s">
        <v>1263</v>
      </c>
      <c r="D722" s="8" t="s">
        <v>403</v>
      </c>
      <c r="E722" s="14">
        <v>34.65</v>
      </c>
      <c r="F722" s="14">
        <f t="shared" si="80"/>
        <v>36.3825</v>
      </c>
      <c r="G722" s="10"/>
      <c r="H722" s="11"/>
    </row>
    <row r="723" spans="1:8" ht="14.25">
      <c r="A723" s="6"/>
      <c r="B723" s="6" t="s">
        <v>1264</v>
      </c>
      <c r="C723" s="12" t="s">
        <v>1265</v>
      </c>
      <c r="D723" s="8" t="s">
        <v>403</v>
      </c>
      <c r="E723" s="14">
        <v>35.15</v>
      </c>
      <c r="F723" s="14">
        <f t="shared" si="80"/>
        <v>36.9075</v>
      </c>
      <c r="G723" s="10"/>
      <c r="H723" s="11"/>
    </row>
    <row r="724" spans="1:8" ht="14.25">
      <c r="A724" s="6"/>
      <c r="B724" s="6" t="s">
        <v>1266</v>
      </c>
      <c r="C724" s="12" t="s">
        <v>1267</v>
      </c>
      <c r="D724" s="8" t="s">
        <v>403</v>
      </c>
      <c r="E724" s="14">
        <v>33.72</v>
      </c>
      <c r="F724" s="14">
        <f t="shared" si="80"/>
        <v>35.406</v>
      </c>
      <c r="G724" s="10"/>
      <c r="H724" s="11"/>
    </row>
    <row r="725" spans="1:8" ht="14.25">
      <c r="A725" s="6"/>
      <c r="B725" s="6" t="s">
        <v>1268</v>
      </c>
      <c r="C725" s="12" t="s">
        <v>1269</v>
      </c>
      <c r="D725" s="8" t="s">
        <v>403</v>
      </c>
      <c r="E725" s="14">
        <v>50.76</v>
      </c>
      <c r="F725" s="14">
        <f t="shared" si="80"/>
        <v>53.298</v>
      </c>
      <c r="G725" s="10"/>
      <c r="H725" s="11"/>
    </row>
    <row r="726" spans="1:8" ht="14.25">
      <c r="A726" s="6"/>
      <c r="B726" s="6" t="s">
        <v>1270</v>
      </c>
      <c r="C726" s="12" t="s">
        <v>1271</v>
      </c>
      <c r="D726" s="8" t="s">
        <v>403</v>
      </c>
      <c r="E726" s="14">
        <v>50.76</v>
      </c>
      <c r="F726" s="14">
        <f t="shared" si="80"/>
        <v>53.298</v>
      </c>
      <c r="G726" s="10"/>
      <c r="H726" s="11"/>
    </row>
    <row r="727" spans="1:8" ht="14.25">
      <c r="A727" s="6"/>
      <c r="B727" s="6" t="s">
        <v>1272</v>
      </c>
      <c r="C727" s="12" t="s">
        <v>1273</v>
      </c>
      <c r="D727" s="8" t="s">
        <v>403</v>
      </c>
      <c r="E727" s="14">
        <v>45.74</v>
      </c>
      <c r="F727" s="14">
        <f t="shared" si="80"/>
        <v>48.027</v>
      </c>
      <c r="G727" s="10"/>
      <c r="H727" s="11"/>
    </row>
    <row r="728" spans="1:8" ht="14.25">
      <c r="A728" s="6"/>
      <c r="B728" s="6" t="s">
        <v>1274</v>
      </c>
      <c r="C728" s="12" t="s">
        <v>1275</v>
      </c>
      <c r="D728" s="8" t="s">
        <v>403</v>
      </c>
      <c r="E728" s="14">
        <v>24.93</v>
      </c>
      <c r="F728" s="14">
        <f t="shared" si="80"/>
        <v>26.1765</v>
      </c>
      <c r="G728" s="10"/>
      <c r="H728" s="11"/>
    </row>
    <row r="729" spans="1:8" ht="14.25">
      <c r="A729" s="6"/>
      <c r="B729" s="6" t="s">
        <v>1276</v>
      </c>
      <c r="C729" s="12" t="s">
        <v>1277</v>
      </c>
      <c r="D729" s="8" t="s">
        <v>403</v>
      </c>
      <c r="E729" s="14">
        <v>34.65</v>
      </c>
      <c r="F729" s="14">
        <f t="shared" si="80"/>
        <v>36.3825</v>
      </c>
      <c r="G729" s="10"/>
      <c r="H729" s="11"/>
    </row>
    <row r="730" spans="1:8" ht="14.25">
      <c r="A730" s="6"/>
      <c r="B730" s="6" t="s">
        <v>1278</v>
      </c>
      <c r="C730" s="12" t="s">
        <v>1279</v>
      </c>
      <c r="D730" s="8" t="s">
        <v>403</v>
      </c>
      <c r="E730" s="14">
        <v>32.36</v>
      </c>
      <c r="F730" s="14">
        <f t="shared" si="80"/>
        <v>33.978</v>
      </c>
      <c r="G730" s="10"/>
      <c r="H730" s="11"/>
    </row>
    <row r="731" spans="1:8" ht="14.25">
      <c r="A731" s="6"/>
      <c r="B731" s="6" t="s">
        <v>1280</v>
      </c>
      <c r="C731" s="12" t="s">
        <v>1281</v>
      </c>
      <c r="D731" s="8" t="s">
        <v>403</v>
      </c>
      <c r="E731" s="14">
        <v>18.48</v>
      </c>
      <c r="F731" s="14">
        <f t="shared" si="80"/>
        <v>19.404</v>
      </c>
      <c r="G731" s="10"/>
      <c r="H731" s="11"/>
    </row>
    <row r="732" spans="1:8" ht="14.25">
      <c r="A732" s="6"/>
      <c r="B732" s="6" t="s">
        <v>1282</v>
      </c>
      <c r="C732" s="12" t="s">
        <v>1283</v>
      </c>
      <c r="D732" s="8" t="s">
        <v>403</v>
      </c>
      <c r="E732" s="14">
        <v>32.36</v>
      </c>
      <c r="F732" s="14">
        <f t="shared" si="80"/>
        <v>33.978</v>
      </c>
      <c r="G732" s="10"/>
      <c r="H732" s="11"/>
    </row>
    <row r="733" spans="1:8" ht="14.25">
      <c r="A733" s="6"/>
      <c r="B733" s="6" t="s">
        <v>1284</v>
      </c>
      <c r="C733" s="12" t="s">
        <v>1285</v>
      </c>
      <c r="D733" s="8" t="s">
        <v>403</v>
      </c>
      <c r="E733" s="14">
        <v>41.6</v>
      </c>
      <c r="F733" s="14">
        <f t="shared" si="80"/>
        <v>43.68</v>
      </c>
      <c r="G733" s="10"/>
      <c r="H733" s="11"/>
    </row>
    <row r="734" spans="1:8" ht="14.25">
      <c r="A734" s="6"/>
      <c r="B734" s="6" t="s">
        <v>1286</v>
      </c>
      <c r="C734" s="12" t="s">
        <v>1287</v>
      </c>
      <c r="D734" s="8" t="s">
        <v>403</v>
      </c>
      <c r="E734" s="14">
        <v>22.31</v>
      </c>
      <c r="F734" s="14">
        <f t="shared" si="80"/>
        <v>23.4255</v>
      </c>
      <c r="G734" s="10"/>
      <c r="H734" s="11"/>
    </row>
    <row r="735" spans="1:8" ht="14.25">
      <c r="A735" s="6"/>
      <c r="B735" s="6" t="s">
        <v>1288</v>
      </c>
      <c r="C735" s="12" t="s">
        <v>1289</v>
      </c>
      <c r="D735" s="8" t="s">
        <v>403</v>
      </c>
      <c r="E735" s="14">
        <v>41.6</v>
      </c>
      <c r="F735" s="14">
        <f t="shared" si="80"/>
        <v>43.68</v>
      </c>
      <c r="G735" s="10"/>
      <c r="H735" s="11"/>
    </row>
    <row r="736" spans="1:8" ht="14.25">
      <c r="A736" s="6"/>
      <c r="B736" s="6" t="s">
        <v>1290</v>
      </c>
      <c r="C736" s="12" t="s">
        <v>1291</v>
      </c>
      <c r="D736" s="8" t="s">
        <v>403</v>
      </c>
      <c r="E736" s="14">
        <v>34.65</v>
      </c>
      <c r="F736" s="14">
        <f t="shared" si="80"/>
        <v>36.3825</v>
      </c>
      <c r="G736" s="10"/>
      <c r="H736" s="11"/>
    </row>
    <row r="737" spans="1:8" ht="47.25">
      <c r="A737" s="6"/>
      <c r="B737" s="6" t="s">
        <v>1292</v>
      </c>
      <c r="C737" s="12" t="s">
        <v>1293</v>
      </c>
      <c r="D737" s="8" t="s">
        <v>403</v>
      </c>
      <c r="E737" s="14">
        <v>43.7</v>
      </c>
      <c r="F737" s="14">
        <f t="shared" si="80"/>
        <v>45.885000000000005</v>
      </c>
      <c r="G737" s="10"/>
      <c r="H737" s="11"/>
    </row>
    <row r="738" spans="1:8" ht="24.75">
      <c r="A738" s="6"/>
      <c r="B738" s="6" t="s">
        <v>1294</v>
      </c>
      <c r="C738" s="12" t="s">
        <v>1295</v>
      </c>
      <c r="D738" s="8" t="s">
        <v>403</v>
      </c>
      <c r="E738" s="14">
        <v>1.91</v>
      </c>
      <c r="F738" s="14">
        <f t="shared" si="80"/>
        <v>2.0055</v>
      </c>
      <c r="G738" s="10"/>
      <c r="H738" s="11"/>
    </row>
    <row r="739" spans="1:8" ht="58.5">
      <c r="A739" s="6"/>
      <c r="B739" s="6" t="s">
        <v>1296</v>
      </c>
      <c r="C739" s="12" t="s">
        <v>1297</v>
      </c>
      <c r="D739" s="8"/>
      <c r="E739" s="14"/>
      <c r="F739" s="14"/>
      <c r="G739" s="10"/>
      <c r="H739" s="11"/>
    </row>
    <row r="740" spans="1:8" ht="14.25">
      <c r="A740" s="6"/>
      <c r="B740" s="6" t="s">
        <v>1298</v>
      </c>
      <c r="C740" s="12" t="s">
        <v>1299</v>
      </c>
      <c r="D740" s="8" t="s">
        <v>403</v>
      </c>
      <c r="E740" s="14">
        <v>10.91</v>
      </c>
      <c r="F740" s="14">
        <f aca="true" t="shared" si="81" ref="F740:F741">E740+E740*0.05</f>
        <v>11.4555</v>
      </c>
      <c r="G740" s="10"/>
      <c r="H740" s="11"/>
    </row>
    <row r="741" spans="1:8" ht="14.25">
      <c r="A741" s="6"/>
      <c r="B741" s="6" t="s">
        <v>1300</v>
      </c>
      <c r="C741" s="12" t="s">
        <v>1301</v>
      </c>
      <c r="D741" s="8" t="s">
        <v>403</v>
      </c>
      <c r="E741" s="14">
        <v>30.76</v>
      </c>
      <c r="F741" s="14">
        <f t="shared" si="81"/>
        <v>32.298</v>
      </c>
      <c r="G741" s="10"/>
      <c r="H741" s="11"/>
    </row>
    <row r="742" spans="1:8" ht="69.75">
      <c r="A742" s="6"/>
      <c r="B742" s="6" t="s">
        <v>1302</v>
      </c>
      <c r="C742" s="12" t="s">
        <v>1303</v>
      </c>
      <c r="D742" s="8"/>
      <c r="E742" s="14"/>
      <c r="F742" s="14"/>
      <c r="G742" s="10"/>
      <c r="H742" s="11"/>
    </row>
    <row r="743" spans="1:8" ht="14.25">
      <c r="A743" s="6"/>
      <c r="B743" s="6" t="s">
        <v>1304</v>
      </c>
      <c r="C743" s="12" t="s">
        <v>1305</v>
      </c>
      <c r="D743" s="8" t="s">
        <v>403</v>
      </c>
      <c r="E743" s="14">
        <v>16.64</v>
      </c>
      <c r="F743" s="14">
        <f aca="true" t="shared" si="82" ref="F743:F757">E743+E743*0.05</f>
        <v>17.472</v>
      </c>
      <c r="G743" s="10"/>
      <c r="H743" s="11"/>
    </row>
    <row r="744" spans="1:8" ht="14.25">
      <c r="A744" s="6"/>
      <c r="B744" s="6" t="s">
        <v>1306</v>
      </c>
      <c r="C744" s="12" t="s">
        <v>1307</v>
      </c>
      <c r="D744" s="8" t="s">
        <v>403</v>
      </c>
      <c r="E744" s="14">
        <v>6.9</v>
      </c>
      <c r="F744" s="14">
        <f t="shared" si="82"/>
        <v>7.245</v>
      </c>
      <c r="G744" s="10"/>
      <c r="H744" s="11"/>
    </row>
    <row r="745" spans="1:8" ht="14.25">
      <c r="A745" s="6"/>
      <c r="B745" s="6" t="s">
        <v>1308</v>
      </c>
      <c r="C745" s="12" t="s">
        <v>1309</v>
      </c>
      <c r="D745" s="8" t="s">
        <v>403</v>
      </c>
      <c r="E745" s="14">
        <v>12.03</v>
      </c>
      <c r="F745" s="14">
        <f t="shared" si="82"/>
        <v>12.631499999999999</v>
      </c>
      <c r="G745" s="10"/>
      <c r="H745" s="11"/>
    </row>
    <row r="746" spans="1:8" ht="14.25">
      <c r="A746" s="6"/>
      <c r="B746" s="6" t="s">
        <v>1310</v>
      </c>
      <c r="C746" s="12" t="s">
        <v>1311</v>
      </c>
      <c r="D746" s="8" t="s">
        <v>403</v>
      </c>
      <c r="E746" s="14">
        <v>11.06</v>
      </c>
      <c r="F746" s="14">
        <f t="shared" si="82"/>
        <v>11.613000000000001</v>
      </c>
      <c r="G746" s="10"/>
      <c r="H746" s="11"/>
    </row>
    <row r="747" spans="1:8" ht="14.25">
      <c r="A747" s="6"/>
      <c r="B747" s="6" t="s">
        <v>1312</v>
      </c>
      <c r="C747" s="12" t="s">
        <v>1313</v>
      </c>
      <c r="D747" s="8" t="s">
        <v>403</v>
      </c>
      <c r="E747" s="14">
        <v>29.78</v>
      </c>
      <c r="F747" s="14">
        <f t="shared" si="82"/>
        <v>31.269000000000002</v>
      </c>
      <c r="G747" s="10"/>
      <c r="H747" s="11"/>
    </row>
    <row r="748" spans="1:8" ht="14.25">
      <c r="A748" s="6"/>
      <c r="B748" s="6" t="s">
        <v>1314</v>
      </c>
      <c r="C748" s="12" t="s">
        <v>1315</v>
      </c>
      <c r="D748" s="8" t="s">
        <v>403</v>
      </c>
      <c r="E748" s="14">
        <v>6.67</v>
      </c>
      <c r="F748" s="14">
        <f t="shared" si="82"/>
        <v>7.0035</v>
      </c>
      <c r="G748" s="10"/>
      <c r="H748" s="11"/>
    </row>
    <row r="749" spans="1:8" ht="14.25">
      <c r="A749" s="6"/>
      <c r="B749" s="6" t="s">
        <v>1316</v>
      </c>
      <c r="C749" s="12" t="s">
        <v>1317</v>
      </c>
      <c r="D749" s="8" t="s">
        <v>403</v>
      </c>
      <c r="E749" s="14">
        <v>23.13</v>
      </c>
      <c r="F749" s="14">
        <f t="shared" si="82"/>
        <v>24.2865</v>
      </c>
      <c r="G749" s="10"/>
      <c r="H749" s="11"/>
    </row>
    <row r="750" spans="1:8" ht="14.25">
      <c r="A750" s="6"/>
      <c r="B750" s="6" t="s">
        <v>1318</v>
      </c>
      <c r="C750" s="12" t="s">
        <v>1319</v>
      </c>
      <c r="D750" s="8" t="s">
        <v>403</v>
      </c>
      <c r="E750" s="14">
        <v>7.74</v>
      </c>
      <c r="F750" s="14">
        <f t="shared" si="82"/>
        <v>8.127</v>
      </c>
      <c r="G750" s="10"/>
      <c r="H750" s="11"/>
    </row>
    <row r="751" spans="1:8" ht="14.25">
      <c r="A751" s="6"/>
      <c r="B751" s="6" t="s">
        <v>1320</v>
      </c>
      <c r="C751" s="12" t="s">
        <v>1321</v>
      </c>
      <c r="D751" s="8" t="s">
        <v>403</v>
      </c>
      <c r="E751" s="14">
        <v>62.32</v>
      </c>
      <c r="F751" s="14">
        <f t="shared" si="82"/>
        <v>65.436</v>
      </c>
      <c r="G751" s="10"/>
      <c r="H751" s="11"/>
    </row>
    <row r="752" spans="1:8" ht="14.25">
      <c r="A752" s="6"/>
      <c r="B752" s="6" t="s">
        <v>1322</v>
      </c>
      <c r="C752" s="12" t="s">
        <v>1323</v>
      </c>
      <c r="D752" s="8" t="s">
        <v>403</v>
      </c>
      <c r="E752" s="14">
        <v>34.65</v>
      </c>
      <c r="F752" s="14">
        <f t="shared" si="82"/>
        <v>36.3825</v>
      </c>
      <c r="G752" s="10"/>
      <c r="H752" s="11"/>
    </row>
    <row r="753" spans="1:8" ht="14.25">
      <c r="A753" s="6"/>
      <c r="B753" s="6" t="s">
        <v>1324</v>
      </c>
      <c r="C753" s="12" t="s">
        <v>1325</v>
      </c>
      <c r="D753" s="8" t="s">
        <v>403</v>
      </c>
      <c r="E753" s="14">
        <v>18.01</v>
      </c>
      <c r="F753" s="14">
        <f t="shared" si="82"/>
        <v>18.910500000000003</v>
      </c>
      <c r="G753" s="10"/>
      <c r="H753" s="11"/>
    </row>
    <row r="754" spans="1:8" ht="14.25">
      <c r="A754" s="6"/>
      <c r="B754" s="6" t="s">
        <v>1326</v>
      </c>
      <c r="C754" s="12" t="s">
        <v>1327</v>
      </c>
      <c r="D754" s="8" t="s">
        <v>403</v>
      </c>
      <c r="E754" s="14">
        <v>69.25</v>
      </c>
      <c r="F754" s="14">
        <f t="shared" si="82"/>
        <v>72.7125</v>
      </c>
      <c r="G754" s="10"/>
      <c r="H754" s="11"/>
    </row>
    <row r="755" spans="1:8" ht="14.25">
      <c r="A755" s="6"/>
      <c r="B755" s="6" t="s">
        <v>1328</v>
      </c>
      <c r="C755" s="12" t="s">
        <v>1329</v>
      </c>
      <c r="D755" s="8" t="s">
        <v>403</v>
      </c>
      <c r="E755" s="14">
        <v>6.51</v>
      </c>
      <c r="F755" s="14">
        <f t="shared" si="82"/>
        <v>6.8355</v>
      </c>
      <c r="G755" s="10"/>
      <c r="H755" s="11"/>
    </row>
    <row r="756" spans="1:8" ht="14.25">
      <c r="A756" s="6"/>
      <c r="B756" s="6" t="s">
        <v>1330</v>
      </c>
      <c r="C756" s="12" t="s">
        <v>1331</v>
      </c>
      <c r="D756" s="8" t="s">
        <v>403</v>
      </c>
      <c r="E756" s="14">
        <v>3.46</v>
      </c>
      <c r="F756" s="14">
        <f t="shared" si="82"/>
        <v>3.633</v>
      </c>
      <c r="G756" s="10"/>
      <c r="H756" s="11"/>
    </row>
    <row r="757" spans="1:8" ht="14.25">
      <c r="A757" s="6"/>
      <c r="B757" s="6" t="s">
        <v>1332</v>
      </c>
      <c r="C757" s="12" t="s">
        <v>1333</v>
      </c>
      <c r="D757" s="8" t="s">
        <v>403</v>
      </c>
      <c r="E757" s="14">
        <v>13.87</v>
      </c>
      <c r="F757" s="14">
        <f t="shared" si="82"/>
        <v>14.5635</v>
      </c>
      <c r="G757" s="10"/>
      <c r="H757" s="11"/>
    </row>
    <row r="758" spans="1:8" ht="14.25">
      <c r="A758" s="6" t="s">
        <v>1334</v>
      </c>
      <c r="B758" s="6"/>
      <c r="C758" s="7" t="s">
        <v>1335</v>
      </c>
      <c r="D758" s="8"/>
      <c r="E758" s="14"/>
      <c r="F758" s="14"/>
      <c r="G758" s="10"/>
      <c r="H758" s="11"/>
    </row>
    <row r="759" spans="1:8" ht="58.5">
      <c r="A759" s="6"/>
      <c r="B759" s="6" t="s">
        <v>67</v>
      </c>
      <c r="C759" s="12" t="s">
        <v>1336</v>
      </c>
      <c r="D759" s="8" t="s">
        <v>403</v>
      </c>
      <c r="E759" s="14">
        <v>1.81</v>
      </c>
      <c r="F759" s="14">
        <f>E759+E759*0.05</f>
        <v>1.9005</v>
      </c>
      <c r="G759" s="10"/>
      <c r="H759" s="11"/>
    </row>
    <row r="760" spans="1:8" ht="47.25">
      <c r="A760" s="6"/>
      <c r="B760" s="6" t="s">
        <v>69</v>
      </c>
      <c r="C760" s="12" t="s">
        <v>1337</v>
      </c>
      <c r="D760" s="8"/>
      <c r="E760" s="14"/>
      <c r="F760" s="14"/>
      <c r="G760" s="10"/>
      <c r="H760" s="11"/>
    </row>
    <row r="761" spans="1:8" ht="14.25">
      <c r="A761" s="6"/>
      <c r="B761" s="6" t="s">
        <v>71</v>
      </c>
      <c r="C761" s="12" t="s">
        <v>1338</v>
      </c>
      <c r="D761" s="8" t="s">
        <v>403</v>
      </c>
      <c r="E761" s="14">
        <v>4.41</v>
      </c>
      <c r="F761" s="14">
        <f aca="true" t="shared" si="83" ref="F761:F764">E761+E761*0.05</f>
        <v>4.6305000000000005</v>
      </c>
      <c r="G761" s="10"/>
      <c r="H761" s="11"/>
    </row>
    <row r="762" spans="1:8" ht="14.25">
      <c r="A762" s="6"/>
      <c r="B762" s="6" t="s">
        <v>73</v>
      </c>
      <c r="C762" s="12" t="s">
        <v>1339</v>
      </c>
      <c r="D762" s="8" t="s">
        <v>403</v>
      </c>
      <c r="E762" s="14">
        <v>9.81</v>
      </c>
      <c r="F762" s="14">
        <f t="shared" si="83"/>
        <v>10.300500000000001</v>
      </c>
      <c r="G762" s="10"/>
      <c r="H762" s="11"/>
    </row>
    <row r="763" spans="1:8" ht="69.75">
      <c r="A763" s="6"/>
      <c r="B763" s="6" t="s">
        <v>75</v>
      </c>
      <c r="C763" s="12" t="s">
        <v>1340</v>
      </c>
      <c r="D763" s="8" t="s">
        <v>403</v>
      </c>
      <c r="E763" s="14">
        <v>14.64</v>
      </c>
      <c r="F763" s="14">
        <f t="shared" si="83"/>
        <v>15.372</v>
      </c>
      <c r="G763" s="10"/>
      <c r="H763" s="11"/>
    </row>
    <row r="764" spans="1:8" ht="47.25">
      <c r="A764" s="6"/>
      <c r="B764" s="6" t="s">
        <v>77</v>
      </c>
      <c r="C764" s="12" t="s">
        <v>1341</v>
      </c>
      <c r="D764" s="8" t="s">
        <v>403</v>
      </c>
      <c r="E764" s="14">
        <v>0.34</v>
      </c>
      <c r="F764" s="14">
        <f t="shared" si="83"/>
        <v>0.35700000000000004</v>
      </c>
      <c r="G764" s="10"/>
      <c r="H764" s="11"/>
    </row>
    <row r="765" spans="1:8" ht="14.25">
      <c r="A765" s="6" t="s">
        <v>1334</v>
      </c>
      <c r="B765" s="6"/>
      <c r="C765" s="7" t="s">
        <v>1342</v>
      </c>
      <c r="D765" s="8"/>
      <c r="E765" s="14"/>
      <c r="F765" s="14"/>
      <c r="G765" s="10"/>
      <c r="H765" s="11"/>
    </row>
    <row r="766" spans="1:8" ht="36">
      <c r="A766" s="6"/>
      <c r="B766" s="6" t="s">
        <v>119</v>
      </c>
      <c r="C766" s="12" t="s">
        <v>1343</v>
      </c>
      <c r="D766" s="8" t="s">
        <v>403</v>
      </c>
      <c r="E766" s="14">
        <v>1.24</v>
      </c>
      <c r="F766" s="14">
        <f aca="true" t="shared" si="84" ref="F766:F768">E766+E766*0.05</f>
        <v>1.302</v>
      </c>
      <c r="G766" s="10"/>
      <c r="H766" s="11"/>
    </row>
    <row r="767" spans="1:8" ht="36">
      <c r="A767" s="6"/>
      <c r="B767" s="6" t="s">
        <v>121</v>
      </c>
      <c r="C767" s="12" t="s">
        <v>1344</v>
      </c>
      <c r="D767" s="8" t="s">
        <v>403</v>
      </c>
      <c r="E767" s="14">
        <v>0.39</v>
      </c>
      <c r="F767" s="14">
        <f t="shared" si="84"/>
        <v>0.40950000000000003</v>
      </c>
      <c r="G767" s="10"/>
      <c r="H767" s="11"/>
    </row>
    <row r="768" spans="1:8" ht="36">
      <c r="A768" s="6"/>
      <c r="B768" s="6" t="s">
        <v>123</v>
      </c>
      <c r="C768" s="12" t="s">
        <v>1345</v>
      </c>
      <c r="D768" s="8" t="s">
        <v>403</v>
      </c>
      <c r="E768" s="14">
        <v>1.37</v>
      </c>
      <c r="F768" s="14">
        <f t="shared" si="84"/>
        <v>1.4385000000000001</v>
      </c>
      <c r="G768" s="10"/>
      <c r="H768" s="11"/>
    </row>
    <row r="769" spans="1:8" ht="24.75">
      <c r="A769" s="6"/>
      <c r="B769" s="6" t="s">
        <v>125</v>
      </c>
      <c r="C769" s="12" t="s">
        <v>1346</v>
      </c>
      <c r="D769" s="8"/>
      <c r="E769" s="14"/>
      <c r="F769" s="14"/>
      <c r="G769" s="10"/>
      <c r="H769" s="11"/>
    </row>
    <row r="770" spans="1:8" ht="14.25">
      <c r="A770" s="6"/>
      <c r="B770" s="6" t="s">
        <v>127</v>
      </c>
      <c r="C770" s="12" t="s">
        <v>1347</v>
      </c>
      <c r="D770" s="8" t="s">
        <v>403</v>
      </c>
      <c r="E770" s="14">
        <v>0.73</v>
      </c>
      <c r="F770" s="14">
        <f aca="true" t="shared" si="85" ref="F770:F775">E770+E770*0.05</f>
        <v>0.7665</v>
      </c>
      <c r="G770" s="10"/>
      <c r="H770" s="11"/>
    </row>
    <row r="771" spans="1:8" ht="14.25">
      <c r="A771" s="6"/>
      <c r="B771" s="6" t="s">
        <v>129</v>
      </c>
      <c r="C771" s="12" t="s">
        <v>1348</v>
      </c>
      <c r="D771" s="8" t="s">
        <v>403</v>
      </c>
      <c r="E771" s="14">
        <v>0.77</v>
      </c>
      <c r="F771" s="14">
        <f t="shared" si="85"/>
        <v>0.8085</v>
      </c>
      <c r="G771" s="10"/>
      <c r="H771" s="11"/>
    </row>
    <row r="772" spans="1:8" ht="47.25">
      <c r="A772" s="6"/>
      <c r="B772" s="6" t="s">
        <v>131</v>
      </c>
      <c r="C772" s="12" t="s">
        <v>1349</v>
      </c>
      <c r="D772" s="8" t="s">
        <v>403</v>
      </c>
      <c r="E772" s="14">
        <v>1.55</v>
      </c>
      <c r="F772" s="14">
        <f t="shared" si="85"/>
        <v>1.6275</v>
      </c>
      <c r="G772" s="10"/>
      <c r="H772" s="11"/>
    </row>
    <row r="773" spans="1:8" ht="24.75">
      <c r="A773" s="6"/>
      <c r="B773" s="6" t="s">
        <v>133</v>
      </c>
      <c r="C773" s="12" t="s">
        <v>1350</v>
      </c>
      <c r="D773" s="8" t="s">
        <v>99</v>
      </c>
      <c r="E773" s="14">
        <v>2.56</v>
      </c>
      <c r="F773" s="14">
        <f t="shared" si="85"/>
        <v>2.688</v>
      </c>
      <c r="G773" s="10"/>
      <c r="H773" s="11"/>
    </row>
    <row r="774" spans="1:8" ht="36">
      <c r="A774" s="6"/>
      <c r="B774" s="6" t="s">
        <v>135</v>
      </c>
      <c r="C774" s="12" t="s">
        <v>1351</v>
      </c>
      <c r="D774" s="8" t="s">
        <v>403</v>
      </c>
      <c r="E774" s="14">
        <v>0.26</v>
      </c>
      <c r="F774" s="14">
        <f t="shared" si="85"/>
        <v>0.273</v>
      </c>
      <c r="G774" s="10"/>
      <c r="H774" s="11"/>
    </row>
    <row r="775" spans="1:8" ht="24.75">
      <c r="A775" s="6"/>
      <c r="B775" s="6" t="s">
        <v>137</v>
      </c>
      <c r="C775" s="12" t="s">
        <v>1352</v>
      </c>
      <c r="D775" s="8" t="s">
        <v>403</v>
      </c>
      <c r="E775" s="14">
        <v>4.44</v>
      </c>
      <c r="F775" s="14">
        <f t="shared" si="85"/>
        <v>4.662000000000001</v>
      </c>
      <c r="G775" s="10"/>
      <c r="H775" s="11"/>
    </row>
    <row r="776" spans="1:8" ht="24.75">
      <c r="A776" s="6" t="s">
        <v>1334</v>
      </c>
      <c r="B776" s="6"/>
      <c r="C776" s="7" t="s">
        <v>1353</v>
      </c>
      <c r="D776" s="8"/>
      <c r="E776" s="14"/>
      <c r="F776" s="14"/>
      <c r="G776" s="10"/>
      <c r="H776" s="11"/>
    </row>
    <row r="777" spans="1:8" ht="81">
      <c r="A777" s="6"/>
      <c r="B777" s="6" t="s">
        <v>199</v>
      </c>
      <c r="C777" s="12" t="s">
        <v>1354</v>
      </c>
      <c r="D777" s="8"/>
      <c r="E777" s="14"/>
      <c r="F777" s="14"/>
      <c r="G777" s="10"/>
      <c r="H777" s="11"/>
    </row>
    <row r="778" spans="1:8" ht="14.25">
      <c r="A778" s="6"/>
      <c r="B778" s="6" t="s">
        <v>201</v>
      </c>
      <c r="C778" s="12" t="s">
        <v>15</v>
      </c>
      <c r="D778" s="8" t="s">
        <v>16</v>
      </c>
      <c r="E778" s="14">
        <v>4.64</v>
      </c>
      <c r="F778" s="14">
        <f aca="true" t="shared" si="86" ref="F778:F782">E778+E778*0.05</f>
        <v>4.872</v>
      </c>
      <c r="G778" s="10"/>
      <c r="H778" s="11"/>
    </row>
    <row r="779" spans="1:8" ht="14.25">
      <c r="A779" s="6"/>
      <c r="B779" s="6" t="s">
        <v>203</v>
      </c>
      <c r="C779" s="12" t="s">
        <v>18</v>
      </c>
      <c r="D779" s="8" t="s">
        <v>16</v>
      </c>
      <c r="E779" s="14">
        <v>3.68</v>
      </c>
      <c r="F779" s="14">
        <f t="shared" si="86"/>
        <v>3.8640000000000003</v>
      </c>
      <c r="G779" s="10"/>
      <c r="H779" s="11"/>
    </row>
    <row r="780" spans="1:8" ht="14.25">
      <c r="A780" s="6"/>
      <c r="B780" s="6" t="s">
        <v>205</v>
      </c>
      <c r="C780" s="12" t="s">
        <v>20</v>
      </c>
      <c r="D780" s="8" t="s">
        <v>1355</v>
      </c>
      <c r="E780" s="14">
        <v>2.47</v>
      </c>
      <c r="F780" s="14">
        <f t="shared" si="86"/>
        <v>2.5935</v>
      </c>
      <c r="G780" s="10"/>
      <c r="H780" s="11"/>
    </row>
    <row r="781" spans="1:8" ht="47.25">
      <c r="A781" s="6"/>
      <c r="B781" s="6" t="s">
        <v>207</v>
      </c>
      <c r="C781" s="12" t="s">
        <v>1356</v>
      </c>
      <c r="D781" s="8" t="s">
        <v>50</v>
      </c>
      <c r="E781" s="14">
        <v>0.48</v>
      </c>
      <c r="F781" s="14">
        <f t="shared" si="86"/>
        <v>0.504</v>
      </c>
      <c r="G781" s="10"/>
      <c r="H781" s="11"/>
    </row>
    <row r="782" spans="1:8" ht="47.25">
      <c r="A782" s="6"/>
      <c r="B782" s="6" t="s">
        <v>209</v>
      </c>
      <c r="C782" s="12" t="s">
        <v>1357</v>
      </c>
      <c r="D782" s="8" t="s">
        <v>50</v>
      </c>
      <c r="E782" s="14">
        <v>2.25</v>
      </c>
      <c r="F782" s="14">
        <f t="shared" si="86"/>
        <v>2.3625</v>
      </c>
      <c r="G782" s="10"/>
      <c r="H782" s="11"/>
    </row>
    <row r="783" spans="1:8" ht="14.25">
      <c r="A783" s="6" t="s">
        <v>1334</v>
      </c>
      <c r="B783" s="6"/>
      <c r="C783" s="7" t="s">
        <v>1358</v>
      </c>
      <c r="D783" s="8"/>
      <c r="E783" s="14"/>
      <c r="F783" s="14"/>
      <c r="G783" s="10"/>
      <c r="H783" s="11"/>
    </row>
    <row r="784" spans="1:8" ht="103.5">
      <c r="A784" s="6"/>
      <c r="B784" s="6" t="s">
        <v>219</v>
      </c>
      <c r="C784" s="12" t="s">
        <v>1359</v>
      </c>
      <c r="D784" s="8"/>
      <c r="E784" s="14"/>
      <c r="F784" s="14"/>
      <c r="G784" s="10"/>
      <c r="H784" s="11"/>
    </row>
    <row r="785" spans="1:8" ht="14.25">
      <c r="A785" s="6"/>
      <c r="B785" s="6" t="s">
        <v>221</v>
      </c>
      <c r="C785" s="12" t="s">
        <v>809</v>
      </c>
      <c r="D785" s="8" t="s">
        <v>99</v>
      </c>
      <c r="E785" s="14">
        <v>4.41</v>
      </c>
      <c r="F785" s="14">
        <f aca="true" t="shared" si="87" ref="F785:F819">E785+E785*0.05</f>
        <v>4.6305000000000005</v>
      </c>
      <c r="G785" s="10"/>
      <c r="H785" s="11"/>
    </row>
    <row r="786" spans="1:8" ht="14.25">
      <c r="A786" s="6"/>
      <c r="B786" s="6" t="s">
        <v>223</v>
      </c>
      <c r="C786" s="12" t="s">
        <v>811</v>
      </c>
      <c r="D786" s="8" t="s">
        <v>99</v>
      </c>
      <c r="E786" s="14">
        <v>5.22</v>
      </c>
      <c r="F786" s="14">
        <f t="shared" si="87"/>
        <v>5.481</v>
      </c>
      <c r="G786" s="10"/>
      <c r="H786" s="11"/>
    </row>
    <row r="787" spans="1:8" ht="14.25">
      <c r="A787" s="6"/>
      <c r="B787" s="6" t="s">
        <v>225</v>
      </c>
      <c r="C787" s="12" t="s">
        <v>813</v>
      </c>
      <c r="D787" s="8" t="s">
        <v>99</v>
      </c>
      <c r="E787" s="14">
        <v>6.05</v>
      </c>
      <c r="F787" s="14">
        <f t="shared" si="87"/>
        <v>6.3525</v>
      </c>
      <c r="G787" s="10"/>
      <c r="H787" s="11"/>
    </row>
    <row r="788" spans="1:8" ht="14.25">
      <c r="A788" s="6"/>
      <c r="B788" s="6" t="s">
        <v>227</v>
      </c>
      <c r="C788" s="12" t="s">
        <v>815</v>
      </c>
      <c r="D788" s="8" t="s">
        <v>99</v>
      </c>
      <c r="E788" s="14">
        <v>7.74</v>
      </c>
      <c r="F788" s="14">
        <f t="shared" si="87"/>
        <v>8.127</v>
      </c>
      <c r="G788" s="10"/>
      <c r="H788" s="11"/>
    </row>
    <row r="789" spans="1:8" ht="14.25">
      <c r="A789" s="6"/>
      <c r="B789" s="6" t="s">
        <v>229</v>
      </c>
      <c r="C789" s="12" t="s">
        <v>817</v>
      </c>
      <c r="D789" s="8" t="s">
        <v>99</v>
      </c>
      <c r="E789" s="14">
        <v>8.48</v>
      </c>
      <c r="F789" s="14">
        <f t="shared" si="87"/>
        <v>8.904</v>
      </c>
      <c r="G789" s="10"/>
      <c r="H789" s="11"/>
    </row>
    <row r="790" spans="1:8" ht="14.25">
      <c r="A790" s="6"/>
      <c r="B790" s="6" t="s">
        <v>231</v>
      </c>
      <c r="C790" s="12" t="s">
        <v>819</v>
      </c>
      <c r="D790" s="8" t="s">
        <v>99</v>
      </c>
      <c r="E790" s="14">
        <v>9.47</v>
      </c>
      <c r="F790" s="14">
        <f t="shared" si="87"/>
        <v>9.9435</v>
      </c>
      <c r="G790" s="10"/>
      <c r="H790" s="11"/>
    </row>
    <row r="791" spans="1:8" ht="14.25">
      <c r="A791" s="6"/>
      <c r="B791" s="6" t="s">
        <v>233</v>
      </c>
      <c r="C791" s="12" t="s">
        <v>821</v>
      </c>
      <c r="D791" s="8" t="s">
        <v>99</v>
      </c>
      <c r="E791" s="14">
        <v>11.05</v>
      </c>
      <c r="F791" s="14">
        <f t="shared" si="87"/>
        <v>11.602500000000001</v>
      </c>
      <c r="G791" s="10"/>
      <c r="H791" s="11"/>
    </row>
    <row r="792" spans="1:8" ht="14.25">
      <c r="A792" s="6"/>
      <c r="B792" s="6" t="s">
        <v>235</v>
      </c>
      <c r="C792" s="12" t="s">
        <v>823</v>
      </c>
      <c r="D792" s="8" t="s">
        <v>99</v>
      </c>
      <c r="E792" s="14">
        <v>13.34</v>
      </c>
      <c r="F792" s="14">
        <f t="shared" si="87"/>
        <v>14.007</v>
      </c>
      <c r="G792" s="10"/>
      <c r="H792" s="11"/>
    </row>
    <row r="793" spans="1:8" ht="14.25">
      <c r="A793" s="6"/>
      <c r="B793" s="6" t="s">
        <v>237</v>
      </c>
      <c r="C793" s="12" t="s">
        <v>825</v>
      </c>
      <c r="D793" s="8" t="s">
        <v>99</v>
      </c>
      <c r="E793" s="14">
        <v>16.47</v>
      </c>
      <c r="F793" s="14">
        <f t="shared" si="87"/>
        <v>17.293499999999998</v>
      </c>
      <c r="G793" s="10"/>
      <c r="H793" s="11"/>
    </row>
    <row r="794" spans="1:8" ht="14.25">
      <c r="A794" s="6"/>
      <c r="B794" s="6" t="s">
        <v>239</v>
      </c>
      <c r="C794" s="12" t="s">
        <v>827</v>
      </c>
      <c r="D794" s="8" t="s">
        <v>99</v>
      </c>
      <c r="E794" s="14">
        <v>20.4</v>
      </c>
      <c r="F794" s="14">
        <f t="shared" si="87"/>
        <v>21.419999999999998</v>
      </c>
      <c r="G794" s="10"/>
      <c r="H794" s="11"/>
    </row>
    <row r="795" spans="1:8" ht="14.25">
      <c r="A795" s="6"/>
      <c r="B795" s="6" t="s">
        <v>241</v>
      </c>
      <c r="C795" s="12" t="s">
        <v>829</v>
      </c>
      <c r="D795" s="8" t="s">
        <v>99</v>
      </c>
      <c r="E795" s="14">
        <v>23.29</v>
      </c>
      <c r="F795" s="14">
        <f t="shared" si="87"/>
        <v>24.4545</v>
      </c>
      <c r="G795" s="10"/>
      <c r="H795" s="11"/>
    </row>
    <row r="796" spans="1:8" ht="14.25">
      <c r="A796" s="6"/>
      <c r="B796" s="6" t="s">
        <v>243</v>
      </c>
      <c r="C796" s="12" t="s">
        <v>831</v>
      </c>
      <c r="D796" s="8" t="s">
        <v>99</v>
      </c>
      <c r="E796" s="14">
        <v>29.07</v>
      </c>
      <c r="F796" s="14">
        <f t="shared" si="87"/>
        <v>30.5235</v>
      </c>
      <c r="G796" s="10"/>
      <c r="H796" s="11"/>
    </row>
    <row r="797" spans="1:8" ht="14.25">
      <c r="A797" s="6"/>
      <c r="B797" s="6" t="s">
        <v>245</v>
      </c>
      <c r="C797" s="12" t="s">
        <v>833</v>
      </c>
      <c r="D797" s="8" t="s">
        <v>99</v>
      </c>
      <c r="E797" s="14">
        <v>35.65</v>
      </c>
      <c r="F797" s="14">
        <f t="shared" si="87"/>
        <v>37.4325</v>
      </c>
      <c r="G797" s="10"/>
      <c r="H797" s="11"/>
    </row>
    <row r="798" spans="1:8" ht="14.25">
      <c r="A798" s="6"/>
      <c r="B798" s="6" t="s">
        <v>247</v>
      </c>
      <c r="C798" s="12" t="s">
        <v>835</v>
      </c>
      <c r="D798" s="8" t="s">
        <v>99</v>
      </c>
      <c r="E798" s="14">
        <v>5.63</v>
      </c>
      <c r="F798" s="14">
        <f t="shared" si="87"/>
        <v>5.9115</v>
      </c>
      <c r="G798" s="10"/>
      <c r="H798" s="11"/>
    </row>
    <row r="799" spans="1:8" ht="14.25">
      <c r="A799" s="6"/>
      <c r="B799" s="6" t="s">
        <v>249</v>
      </c>
      <c r="C799" s="12" t="s">
        <v>837</v>
      </c>
      <c r="D799" s="8" t="s">
        <v>99</v>
      </c>
      <c r="E799" s="14">
        <v>6.6</v>
      </c>
      <c r="F799" s="14">
        <f t="shared" si="87"/>
        <v>6.93</v>
      </c>
      <c r="G799" s="10"/>
      <c r="H799" s="11"/>
    </row>
    <row r="800" spans="1:8" ht="14.25">
      <c r="A800" s="6"/>
      <c r="B800" s="6" t="s">
        <v>251</v>
      </c>
      <c r="C800" s="12" t="s">
        <v>839</v>
      </c>
      <c r="D800" s="8" t="s">
        <v>99</v>
      </c>
      <c r="E800" s="14">
        <v>8.17</v>
      </c>
      <c r="F800" s="14">
        <f t="shared" si="87"/>
        <v>8.5785</v>
      </c>
      <c r="G800" s="10"/>
      <c r="H800" s="11"/>
    </row>
    <row r="801" spans="1:8" ht="14.25">
      <c r="A801" s="6"/>
      <c r="B801" s="6" t="s">
        <v>253</v>
      </c>
      <c r="C801" s="12" t="s">
        <v>841</v>
      </c>
      <c r="D801" s="8" t="s">
        <v>99</v>
      </c>
      <c r="E801" s="14">
        <v>10.63</v>
      </c>
      <c r="F801" s="14">
        <f t="shared" si="87"/>
        <v>11.1615</v>
      </c>
      <c r="G801" s="10"/>
      <c r="H801" s="11"/>
    </row>
    <row r="802" spans="1:8" ht="14.25">
      <c r="A802" s="6"/>
      <c r="B802" s="6" t="s">
        <v>255</v>
      </c>
      <c r="C802" s="12" t="s">
        <v>843</v>
      </c>
      <c r="D802" s="8" t="s">
        <v>99</v>
      </c>
      <c r="E802" s="14">
        <v>11.56</v>
      </c>
      <c r="F802" s="14">
        <f t="shared" si="87"/>
        <v>12.138</v>
      </c>
      <c r="G802" s="10"/>
      <c r="H802" s="11"/>
    </row>
    <row r="803" spans="1:8" ht="14.25">
      <c r="A803" s="6"/>
      <c r="B803" s="6" t="s">
        <v>257</v>
      </c>
      <c r="C803" s="12" t="s">
        <v>845</v>
      </c>
      <c r="D803" s="8" t="s">
        <v>99</v>
      </c>
      <c r="E803" s="14">
        <v>13.6</v>
      </c>
      <c r="F803" s="14">
        <f t="shared" si="87"/>
        <v>14.28</v>
      </c>
      <c r="G803" s="10"/>
      <c r="H803" s="11"/>
    </row>
    <row r="804" spans="1:8" ht="14.25">
      <c r="A804" s="6"/>
      <c r="B804" s="6" t="s">
        <v>259</v>
      </c>
      <c r="C804" s="12" t="s">
        <v>847</v>
      </c>
      <c r="D804" s="8" t="s">
        <v>99</v>
      </c>
      <c r="E804" s="14">
        <v>16.17</v>
      </c>
      <c r="F804" s="14">
        <f t="shared" si="87"/>
        <v>16.9785</v>
      </c>
      <c r="G804" s="10"/>
      <c r="H804" s="11"/>
    </row>
    <row r="805" spans="1:8" ht="14.25">
      <c r="A805" s="6"/>
      <c r="B805" s="6" t="s">
        <v>261</v>
      </c>
      <c r="C805" s="12" t="s">
        <v>849</v>
      </c>
      <c r="D805" s="8" t="s">
        <v>99</v>
      </c>
      <c r="E805" s="14">
        <v>19.66</v>
      </c>
      <c r="F805" s="14">
        <f t="shared" si="87"/>
        <v>20.643</v>
      </c>
      <c r="G805" s="10"/>
      <c r="H805" s="11"/>
    </row>
    <row r="806" spans="1:8" ht="14.25">
      <c r="A806" s="6"/>
      <c r="B806" s="6" t="s">
        <v>263</v>
      </c>
      <c r="C806" s="12" t="s">
        <v>851</v>
      </c>
      <c r="D806" s="8" t="s">
        <v>99</v>
      </c>
      <c r="E806" s="14">
        <v>23.03</v>
      </c>
      <c r="F806" s="14">
        <f t="shared" si="87"/>
        <v>24.1815</v>
      </c>
      <c r="G806" s="10"/>
      <c r="H806" s="11"/>
    </row>
    <row r="807" spans="1:8" ht="14.25">
      <c r="A807" s="6"/>
      <c r="B807" s="6" t="s">
        <v>265</v>
      </c>
      <c r="C807" s="12" t="s">
        <v>853</v>
      </c>
      <c r="D807" s="8" t="s">
        <v>99</v>
      </c>
      <c r="E807" s="14">
        <v>28.39</v>
      </c>
      <c r="F807" s="14">
        <f t="shared" si="87"/>
        <v>29.8095</v>
      </c>
      <c r="G807" s="10"/>
      <c r="H807" s="11"/>
    </row>
    <row r="808" spans="1:8" ht="14.25">
      <c r="A808" s="6"/>
      <c r="B808" s="6" t="s">
        <v>267</v>
      </c>
      <c r="C808" s="12" t="s">
        <v>855</v>
      </c>
      <c r="D808" s="8" t="s">
        <v>99</v>
      </c>
      <c r="E808" s="14">
        <v>35.28</v>
      </c>
      <c r="F808" s="14">
        <f t="shared" si="87"/>
        <v>37.044000000000004</v>
      </c>
      <c r="G808" s="10"/>
      <c r="H808" s="11"/>
    </row>
    <row r="809" spans="1:8" ht="14.25">
      <c r="A809" s="6"/>
      <c r="B809" s="6" t="s">
        <v>269</v>
      </c>
      <c r="C809" s="12" t="s">
        <v>857</v>
      </c>
      <c r="D809" s="8" t="s">
        <v>99</v>
      </c>
      <c r="E809" s="14">
        <v>44.74</v>
      </c>
      <c r="F809" s="14">
        <f t="shared" si="87"/>
        <v>46.977000000000004</v>
      </c>
      <c r="G809" s="10"/>
      <c r="H809" s="11"/>
    </row>
    <row r="810" spans="1:8" ht="14.25">
      <c r="A810" s="6"/>
      <c r="B810" s="6" t="s">
        <v>271</v>
      </c>
      <c r="C810" s="12" t="s">
        <v>859</v>
      </c>
      <c r="D810" s="8" t="s">
        <v>99</v>
      </c>
      <c r="E810" s="14">
        <v>56.42</v>
      </c>
      <c r="F810" s="14">
        <f t="shared" si="87"/>
        <v>59.241</v>
      </c>
      <c r="G810" s="10"/>
      <c r="H810" s="11"/>
    </row>
    <row r="811" spans="1:8" ht="14.25">
      <c r="A811" s="6"/>
      <c r="B811" s="6" t="s">
        <v>273</v>
      </c>
      <c r="C811" s="12" t="s">
        <v>861</v>
      </c>
      <c r="D811" s="8" t="s">
        <v>99</v>
      </c>
      <c r="E811" s="14">
        <v>6.35</v>
      </c>
      <c r="F811" s="14">
        <f t="shared" si="87"/>
        <v>6.6674999999999995</v>
      </c>
      <c r="G811" s="10"/>
      <c r="H811" s="11"/>
    </row>
    <row r="812" spans="1:8" ht="14.25">
      <c r="A812" s="6"/>
      <c r="B812" s="6" t="s">
        <v>275</v>
      </c>
      <c r="C812" s="12" t="s">
        <v>863</v>
      </c>
      <c r="D812" s="8" t="s">
        <v>99</v>
      </c>
      <c r="E812" s="14">
        <v>7.68</v>
      </c>
      <c r="F812" s="14">
        <f t="shared" si="87"/>
        <v>8.064</v>
      </c>
      <c r="G812" s="10"/>
      <c r="H812" s="11"/>
    </row>
    <row r="813" spans="1:8" ht="14.25">
      <c r="A813" s="6"/>
      <c r="B813" s="6" t="s">
        <v>277</v>
      </c>
      <c r="C813" s="12" t="s">
        <v>865</v>
      </c>
      <c r="D813" s="8" t="s">
        <v>99</v>
      </c>
      <c r="E813" s="14">
        <v>9.73</v>
      </c>
      <c r="F813" s="14">
        <f t="shared" si="87"/>
        <v>10.2165</v>
      </c>
      <c r="G813" s="10"/>
      <c r="H813" s="11"/>
    </row>
    <row r="814" spans="1:8" ht="14.25">
      <c r="A814" s="6"/>
      <c r="B814" s="6" t="s">
        <v>279</v>
      </c>
      <c r="C814" s="12" t="s">
        <v>867</v>
      </c>
      <c r="D814" s="8" t="s">
        <v>99</v>
      </c>
      <c r="E814" s="14">
        <v>13.23</v>
      </c>
      <c r="F814" s="14">
        <f t="shared" si="87"/>
        <v>13.8915</v>
      </c>
      <c r="G814" s="10"/>
      <c r="H814" s="11"/>
    </row>
    <row r="815" spans="1:8" ht="14.25">
      <c r="A815" s="6"/>
      <c r="B815" s="6" t="s">
        <v>282</v>
      </c>
      <c r="C815" s="12" t="s">
        <v>869</v>
      </c>
      <c r="D815" s="8" t="s">
        <v>99</v>
      </c>
      <c r="E815" s="14">
        <v>15.15</v>
      </c>
      <c r="F815" s="14">
        <f t="shared" si="87"/>
        <v>15.9075</v>
      </c>
      <c r="G815" s="10"/>
      <c r="H815" s="11"/>
    </row>
    <row r="816" spans="1:8" ht="14.25">
      <c r="A816" s="6"/>
      <c r="B816" s="6" t="s">
        <v>284</v>
      </c>
      <c r="C816" s="12" t="s">
        <v>871</v>
      </c>
      <c r="D816" s="8" t="s">
        <v>99</v>
      </c>
      <c r="E816" s="14">
        <v>18.71</v>
      </c>
      <c r="F816" s="14">
        <f t="shared" si="87"/>
        <v>19.645500000000002</v>
      </c>
      <c r="G816" s="10"/>
      <c r="H816" s="11"/>
    </row>
    <row r="817" spans="1:8" ht="14.25">
      <c r="A817" s="6"/>
      <c r="B817" s="6" t="s">
        <v>286</v>
      </c>
      <c r="C817" s="12" t="s">
        <v>873</v>
      </c>
      <c r="D817" s="8" t="s">
        <v>99</v>
      </c>
      <c r="E817" s="14">
        <v>22.45</v>
      </c>
      <c r="F817" s="14">
        <f t="shared" si="87"/>
        <v>23.572499999999998</v>
      </c>
      <c r="G817" s="10"/>
      <c r="H817" s="11"/>
    </row>
    <row r="818" spans="1:8" ht="14.25">
      <c r="A818" s="6"/>
      <c r="B818" s="6" t="s">
        <v>288</v>
      </c>
      <c r="C818" s="12" t="s">
        <v>875</v>
      </c>
      <c r="D818" s="8" t="s">
        <v>99</v>
      </c>
      <c r="E818" s="14">
        <v>29.43</v>
      </c>
      <c r="F818" s="14">
        <f t="shared" si="87"/>
        <v>30.9015</v>
      </c>
      <c r="G818" s="10"/>
      <c r="H818" s="11"/>
    </row>
    <row r="819" spans="1:8" ht="14.25">
      <c r="A819" s="6"/>
      <c r="B819" s="6" t="s">
        <v>290</v>
      </c>
      <c r="C819" s="12" t="s">
        <v>877</v>
      </c>
      <c r="D819" s="8" t="s">
        <v>99</v>
      </c>
      <c r="E819" s="14">
        <v>30.9</v>
      </c>
      <c r="F819" s="14">
        <f t="shared" si="87"/>
        <v>32.445</v>
      </c>
      <c r="G819" s="10"/>
      <c r="H819" s="11"/>
    </row>
    <row r="820" spans="1:8" ht="114.75">
      <c r="A820" s="6"/>
      <c r="B820" s="6" t="s">
        <v>292</v>
      </c>
      <c r="C820" s="12" t="s">
        <v>933</v>
      </c>
      <c r="D820" s="8"/>
      <c r="E820" s="14"/>
      <c r="F820" s="14"/>
      <c r="G820" s="10"/>
      <c r="H820" s="11"/>
    </row>
    <row r="821" spans="1:8" ht="14.25">
      <c r="A821" s="6"/>
      <c r="B821" s="6" t="s">
        <v>294</v>
      </c>
      <c r="C821" s="12" t="s">
        <v>935</v>
      </c>
      <c r="D821" s="8" t="s">
        <v>99</v>
      </c>
      <c r="E821" s="14">
        <v>3.16</v>
      </c>
      <c r="F821" s="14">
        <f aca="true" t="shared" si="88" ref="F821:F864">E821+E821*0.05</f>
        <v>3.318</v>
      </c>
      <c r="G821" s="10"/>
      <c r="H821" s="11"/>
    </row>
    <row r="822" spans="1:8" ht="14.25">
      <c r="A822" s="6"/>
      <c r="B822" s="6" t="s">
        <v>296</v>
      </c>
      <c r="C822" s="12" t="s">
        <v>937</v>
      </c>
      <c r="D822" s="8" t="s">
        <v>99</v>
      </c>
      <c r="E822" s="14">
        <v>3.53</v>
      </c>
      <c r="F822" s="14">
        <f t="shared" si="88"/>
        <v>3.7064999999999997</v>
      </c>
      <c r="G822" s="10"/>
      <c r="H822" s="11"/>
    </row>
    <row r="823" spans="1:8" ht="14.25">
      <c r="A823" s="6"/>
      <c r="B823" s="6" t="s">
        <v>298</v>
      </c>
      <c r="C823" s="12" t="s">
        <v>939</v>
      </c>
      <c r="D823" s="8" t="s">
        <v>99</v>
      </c>
      <c r="E823" s="14">
        <v>4.06</v>
      </c>
      <c r="F823" s="14">
        <f t="shared" si="88"/>
        <v>4.263</v>
      </c>
      <c r="G823" s="10"/>
      <c r="H823" s="11"/>
    </row>
    <row r="824" spans="1:8" ht="14.25">
      <c r="A824" s="6"/>
      <c r="B824" s="6" t="s">
        <v>300</v>
      </c>
      <c r="C824" s="12" t="s">
        <v>941</v>
      </c>
      <c r="D824" s="8" t="s">
        <v>99</v>
      </c>
      <c r="E824" s="14">
        <v>4.91</v>
      </c>
      <c r="F824" s="14">
        <f t="shared" si="88"/>
        <v>5.1555</v>
      </c>
      <c r="G824" s="10"/>
      <c r="H824" s="11"/>
    </row>
    <row r="825" spans="1:8" ht="14.25">
      <c r="A825" s="6"/>
      <c r="B825" s="6" t="s">
        <v>301</v>
      </c>
      <c r="C825" s="12" t="s">
        <v>943</v>
      </c>
      <c r="D825" s="8" t="s">
        <v>99</v>
      </c>
      <c r="E825" s="14">
        <v>5.93</v>
      </c>
      <c r="F825" s="14">
        <f t="shared" si="88"/>
        <v>6.2265</v>
      </c>
      <c r="G825" s="10"/>
      <c r="H825" s="11"/>
    </row>
    <row r="826" spans="1:8" ht="14.25">
      <c r="A826" s="6"/>
      <c r="B826" s="6" t="s">
        <v>303</v>
      </c>
      <c r="C826" s="12" t="s">
        <v>945</v>
      </c>
      <c r="D826" s="8" t="s">
        <v>99</v>
      </c>
      <c r="E826" s="14">
        <v>7.09</v>
      </c>
      <c r="F826" s="14">
        <f t="shared" si="88"/>
        <v>7.4445</v>
      </c>
      <c r="G826" s="10"/>
      <c r="H826" s="11"/>
    </row>
    <row r="827" spans="1:8" ht="14.25">
      <c r="A827" s="6"/>
      <c r="B827" s="6" t="s">
        <v>305</v>
      </c>
      <c r="C827" s="12" t="s">
        <v>947</v>
      </c>
      <c r="D827" s="8" t="s">
        <v>99</v>
      </c>
      <c r="E827" s="14">
        <v>9.36</v>
      </c>
      <c r="F827" s="14">
        <f t="shared" si="88"/>
        <v>9.828</v>
      </c>
      <c r="G827" s="10"/>
      <c r="H827" s="11"/>
    </row>
    <row r="828" spans="1:8" ht="14.25">
      <c r="A828" s="6"/>
      <c r="B828" s="6" t="s">
        <v>307</v>
      </c>
      <c r="C828" s="12" t="s">
        <v>949</v>
      </c>
      <c r="D828" s="8" t="s">
        <v>99</v>
      </c>
      <c r="E828" s="14">
        <v>10.52</v>
      </c>
      <c r="F828" s="14">
        <f t="shared" si="88"/>
        <v>11.046</v>
      </c>
      <c r="G828" s="10"/>
      <c r="H828" s="11"/>
    </row>
    <row r="829" spans="1:8" ht="14.25">
      <c r="A829" s="6"/>
      <c r="B829" s="6" t="s">
        <v>1360</v>
      </c>
      <c r="C829" s="12" t="s">
        <v>951</v>
      </c>
      <c r="D829" s="8" t="s">
        <v>99</v>
      </c>
      <c r="E829" s="14">
        <v>12.38</v>
      </c>
      <c r="F829" s="14">
        <f t="shared" si="88"/>
        <v>12.999</v>
      </c>
      <c r="G829" s="10"/>
      <c r="H829" s="11"/>
    </row>
    <row r="830" spans="1:8" ht="14.25">
      <c r="A830" s="6"/>
      <c r="B830" s="6" t="s">
        <v>1361</v>
      </c>
      <c r="C830" s="12" t="s">
        <v>953</v>
      </c>
      <c r="D830" s="8" t="s">
        <v>99</v>
      </c>
      <c r="E830" s="14">
        <v>14.9</v>
      </c>
      <c r="F830" s="14">
        <f t="shared" si="88"/>
        <v>15.645</v>
      </c>
      <c r="G830" s="10"/>
      <c r="H830" s="11"/>
    </row>
    <row r="831" spans="1:8" ht="14.25">
      <c r="A831" s="6"/>
      <c r="B831" s="6" t="s">
        <v>1362</v>
      </c>
      <c r="C831" s="12" t="s">
        <v>955</v>
      </c>
      <c r="D831" s="8" t="s">
        <v>99</v>
      </c>
      <c r="E831" s="14">
        <v>17.34</v>
      </c>
      <c r="F831" s="14">
        <f t="shared" si="88"/>
        <v>18.207</v>
      </c>
      <c r="G831" s="10"/>
      <c r="H831" s="11"/>
    </row>
    <row r="832" spans="1:8" ht="14.25">
      <c r="A832" s="6"/>
      <c r="B832" s="6" t="s">
        <v>1363</v>
      </c>
      <c r="C832" s="12" t="s">
        <v>957</v>
      </c>
      <c r="D832" s="8" t="s">
        <v>99</v>
      </c>
      <c r="E832" s="14">
        <v>22.39</v>
      </c>
      <c r="F832" s="14">
        <f t="shared" si="88"/>
        <v>23.5095</v>
      </c>
      <c r="G832" s="10"/>
      <c r="H832" s="11"/>
    </row>
    <row r="833" spans="1:8" ht="14.25">
      <c r="A833" s="6"/>
      <c r="B833" s="6" t="s">
        <v>1364</v>
      </c>
      <c r="C833" s="12" t="s">
        <v>959</v>
      </c>
      <c r="D833" s="8" t="s">
        <v>99</v>
      </c>
      <c r="E833" s="14">
        <v>26.79</v>
      </c>
      <c r="F833" s="14">
        <f t="shared" si="88"/>
        <v>28.1295</v>
      </c>
      <c r="G833" s="10"/>
      <c r="H833" s="11"/>
    </row>
    <row r="834" spans="1:8" ht="14.25">
      <c r="A834" s="6"/>
      <c r="B834" s="6" t="s">
        <v>1365</v>
      </c>
      <c r="C834" s="12" t="s">
        <v>961</v>
      </c>
      <c r="D834" s="8" t="s">
        <v>99</v>
      </c>
      <c r="E834" s="14">
        <v>30.95</v>
      </c>
      <c r="F834" s="14">
        <f t="shared" si="88"/>
        <v>32.4975</v>
      </c>
      <c r="G834" s="10"/>
      <c r="H834" s="11"/>
    </row>
    <row r="835" spans="1:8" ht="14.25">
      <c r="A835" s="6"/>
      <c r="B835" s="6" t="s">
        <v>1366</v>
      </c>
      <c r="C835" s="12" t="s">
        <v>963</v>
      </c>
      <c r="D835" s="8" t="s">
        <v>99</v>
      </c>
      <c r="E835" s="14">
        <v>38.63</v>
      </c>
      <c r="F835" s="14">
        <f t="shared" si="88"/>
        <v>40.5615</v>
      </c>
      <c r="G835" s="10"/>
      <c r="H835" s="11"/>
    </row>
    <row r="836" spans="1:8" ht="14.25">
      <c r="A836" s="6"/>
      <c r="B836" s="6" t="s">
        <v>1367</v>
      </c>
      <c r="C836" s="12" t="s">
        <v>965</v>
      </c>
      <c r="D836" s="8" t="s">
        <v>99</v>
      </c>
      <c r="E836" s="14">
        <v>47.88</v>
      </c>
      <c r="F836" s="14">
        <f t="shared" si="88"/>
        <v>50.274</v>
      </c>
      <c r="G836" s="10"/>
      <c r="H836" s="11"/>
    </row>
    <row r="837" spans="1:8" ht="14.25">
      <c r="A837" s="6"/>
      <c r="B837" s="6" t="s">
        <v>1368</v>
      </c>
      <c r="C837" s="12" t="s">
        <v>967</v>
      </c>
      <c r="D837" s="8" t="s">
        <v>99</v>
      </c>
      <c r="E837" s="14">
        <v>3.63</v>
      </c>
      <c r="F837" s="14">
        <f t="shared" si="88"/>
        <v>3.8114999999999997</v>
      </c>
      <c r="G837" s="10"/>
      <c r="H837" s="11"/>
    </row>
    <row r="838" spans="1:8" ht="14.25">
      <c r="A838" s="6"/>
      <c r="B838" s="6" t="s">
        <v>1369</v>
      </c>
      <c r="C838" s="12" t="s">
        <v>969</v>
      </c>
      <c r="D838" s="8" t="s">
        <v>99</v>
      </c>
      <c r="E838" s="14">
        <v>4.15</v>
      </c>
      <c r="F838" s="14">
        <f t="shared" si="88"/>
        <v>4.3575</v>
      </c>
      <c r="G838" s="10"/>
      <c r="H838" s="11"/>
    </row>
    <row r="839" spans="1:8" ht="14.25">
      <c r="A839" s="6"/>
      <c r="B839" s="6" t="s">
        <v>1370</v>
      </c>
      <c r="C839" s="12" t="s">
        <v>971</v>
      </c>
      <c r="D839" s="8" t="s">
        <v>99</v>
      </c>
      <c r="E839" s="14">
        <v>4.97</v>
      </c>
      <c r="F839" s="14">
        <f t="shared" si="88"/>
        <v>5.2185</v>
      </c>
      <c r="G839" s="10"/>
      <c r="H839" s="11"/>
    </row>
    <row r="840" spans="1:8" ht="14.25">
      <c r="A840" s="6"/>
      <c r="B840" s="6" t="s">
        <v>1371</v>
      </c>
      <c r="C840" s="12" t="s">
        <v>973</v>
      </c>
      <c r="D840" s="8" t="s">
        <v>99</v>
      </c>
      <c r="E840" s="14">
        <v>6.17</v>
      </c>
      <c r="F840" s="14">
        <f t="shared" si="88"/>
        <v>6.4785</v>
      </c>
      <c r="G840" s="10"/>
      <c r="H840" s="11"/>
    </row>
    <row r="841" spans="1:8" ht="14.25">
      <c r="A841" s="6"/>
      <c r="B841" s="6" t="s">
        <v>1372</v>
      </c>
      <c r="C841" s="12" t="s">
        <v>975</v>
      </c>
      <c r="D841" s="8" t="s">
        <v>99</v>
      </c>
      <c r="E841" s="14">
        <v>7.51</v>
      </c>
      <c r="F841" s="14">
        <f t="shared" si="88"/>
        <v>7.8854999999999995</v>
      </c>
      <c r="G841" s="10"/>
      <c r="H841" s="11"/>
    </row>
    <row r="842" spans="1:8" ht="14.25">
      <c r="A842" s="6"/>
      <c r="B842" s="6" t="s">
        <v>1373</v>
      </c>
      <c r="C842" s="12" t="s">
        <v>977</v>
      </c>
      <c r="D842" s="8" t="s">
        <v>99</v>
      </c>
      <c r="E842" s="14">
        <v>9.61</v>
      </c>
      <c r="F842" s="14">
        <f t="shared" si="88"/>
        <v>10.090499999999999</v>
      </c>
      <c r="G842" s="10"/>
      <c r="H842" s="11"/>
    </row>
    <row r="843" spans="1:8" ht="14.25">
      <c r="A843" s="6"/>
      <c r="B843" s="6" t="s">
        <v>1374</v>
      </c>
      <c r="C843" s="12" t="s">
        <v>979</v>
      </c>
      <c r="D843" s="8" t="s">
        <v>99</v>
      </c>
      <c r="E843" s="14">
        <v>12.75</v>
      </c>
      <c r="F843" s="14">
        <f t="shared" si="88"/>
        <v>13.3875</v>
      </c>
      <c r="G843" s="10"/>
      <c r="H843" s="11"/>
    </row>
    <row r="844" spans="1:8" ht="14.25">
      <c r="A844" s="6"/>
      <c r="B844" s="6" t="s">
        <v>1375</v>
      </c>
      <c r="C844" s="12" t="s">
        <v>981</v>
      </c>
      <c r="D844" s="8" t="s">
        <v>99</v>
      </c>
      <c r="E844" s="14">
        <v>14.32</v>
      </c>
      <c r="F844" s="14">
        <f t="shared" si="88"/>
        <v>15.036</v>
      </c>
      <c r="G844" s="10"/>
      <c r="H844" s="11"/>
    </row>
    <row r="845" spans="1:8" ht="14.25">
      <c r="A845" s="6"/>
      <c r="B845" s="6" t="s">
        <v>1376</v>
      </c>
      <c r="C845" s="12" t="s">
        <v>983</v>
      </c>
      <c r="D845" s="8" t="s">
        <v>99</v>
      </c>
      <c r="E845" s="14">
        <v>17.08</v>
      </c>
      <c r="F845" s="14">
        <f t="shared" si="88"/>
        <v>17.933999999999997</v>
      </c>
      <c r="G845" s="10"/>
      <c r="H845" s="11"/>
    </row>
    <row r="846" spans="1:8" ht="14.25">
      <c r="A846" s="6"/>
      <c r="B846" s="6" t="s">
        <v>1377</v>
      </c>
      <c r="C846" s="12" t="s">
        <v>985</v>
      </c>
      <c r="D846" s="8" t="s">
        <v>99</v>
      </c>
      <c r="E846" s="14">
        <v>20.63</v>
      </c>
      <c r="F846" s="14">
        <f t="shared" si="88"/>
        <v>21.6615</v>
      </c>
      <c r="G846" s="10"/>
      <c r="H846" s="11"/>
    </row>
    <row r="847" spans="1:8" ht="14.25">
      <c r="A847" s="6"/>
      <c r="B847" s="6" t="s">
        <v>1378</v>
      </c>
      <c r="C847" s="12" t="s">
        <v>987</v>
      </c>
      <c r="D847" s="8" t="s">
        <v>99</v>
      </c>
      <c r="E847" s="14">
        <v>25.41</v>
      </c>
      <c r="F847" s="14">
        <f t="shared" si="88"/>
        <v>26.680500000000002</v>
      </c>
      <c r="G847" s="10"/>
      <c r="H847" s="11"/>
    </row>
    <row r="848" spans="1:8" ht="14.25">
      <c r="A848" s="6"/>
      <c r="B848" s="6" t="s">
        <v>1379</v>
      </c>
      <c r="C848" s="12" t="s">
        <v>989</v>
      </c>
      <c r="D848" s="8" t="s">
        <v>99</v>
      </c>
      <c r="E848" s="14">
        <v>30.53</v>
      </c>
      <c r="F848" s="14">
        <f t="shared" si="88"/>
        <v>32.0565</v>
      </c>
      <c r="G848" s="10"/>
      <c r="H848" s="11"/>
    </row>
    <row r="849" spans="1:8" ht="14.25">
      <c r="A849" s="6"/>
      <c r="B849" s="6" t="s">
        <v>1380</v>
      </c>
      <c r="C849" s="12" t="s">
        <v>991</v>
      </c>
      <c r="D849" s="8" t="s">
        <v>99</v>
      </c>
      <c r="E849" s="14">
        <v>36.49</v>
      </c>
      <c r="F849" s="14">
        <f t="shared" si="88"/>
        <v>38.3145</v>
      </c>
      <c r="G849" s="10"/>
      <c r="H849" s="11"/>
    </row>
    <row r="850" spans="1:8" ht="14.25">
      <c r="A850" s="6"/>
      <c r="B850" s="6" t="s">
        <v>1381</v>
      </c>
      <c r="C850" s="12" t="s">
        <v>993</v>
      </c>
      <c r="D850" s="8" t="s">
        <v>99</v>
      </c>
      <c r="E850" s="14">
        <v>44.19</v>
      </c>
      <c r="F850" s="14">
        <f t="shared" si="88"/>
        <v>46.399499999999996</v>
      </c>
      <c r="G850" s="10"/>
      <c r="H850" s="11"/>
    </row>
    <row r="851" spans="1:8" ht="14.25">
      <c r="A851" s="6"/>
      <c r="B851" s="6" t="s">
        <v>1382</v>
      </c>
      <c r="C851" s="12" t="s">
        <v>995</v>
      </c>
      <c r="D851" s="8" t="s">
        <v>99</v>
      </c>
      <c r="E851" s="14">
        <v>55.4</v>
      </c>
      <c r="F851" s="14">
        <f t="shared" si="88"/>
        <v>58.17</v>
      </c>
      <c r="G851" s="10"/>
      <c r="H851" s="11"/>
    </row>
    <row r="852" spans="1:8" ht="14.25">
      <c r="A852" s="6"/>
      <c r="B852" s="6" t="s">
        <v>1383</v>
      </c>
      <c r="C852" s="12" t="s">
        <v>997</v>
      </c>
      <c r="D852" s="8" t="s">
        <v>99</v>
      </c>
      <c r="E852" s="14">
        <v>70.29</v>
      </c>
      <c r="F852" s="14">
        <f t="shared" si="88"/>
        <v>73.8045</v>
      </c>
      <c r="G852" s="10"/>
      <c r="H852" s="11"/>
    </row>
    <row r="853" spans="1:8" ht="14.25">
      <c r="A853" s="6"/>
      <c r="B853" s="6" t="s">
        <v>1384</v>
      </c>
      <c r="C853" s="12" t="s">
        <v>999</v>
      </c>
      <c r="D853" s="8" t="s">
        <v>99</v>
      </c>
      <c r="E853" s="14">
        <v>3.89</v>
      </c>
      <c r="F853" s="14">
        <f t="shared" si="88"/>
        <v>4.0845</v>
      </c>
      <c r="G853" s="10"/>
      <c r="H853" s="11"/>
    </row>
    <row r="854" spans="1:8" ht="14.25">
      <c r="A854" s="6"/>
      <c r="B854" s="6" t="s">
        <v>1385</v>
      </c>
      <c r="C854" s="12" t="s">
        <v>1001</v>
      </c>
      <c r="D854" s="8" t="s">
        <v>99</v>
      </c>
      <c r="E854" s="14">
        <v>4.72</v>
      </c>
      <c r="F854" s="14">
        <f t="shared" si="88"/>
        <v>4.9559999999999995</v>
      </c>
      <c r="G854" s="10"/>
      <c r="H854" s="11"/>
    </row>
    <row r="855" spans="1:8" ht="14.25">
      <c r="A855" s="6"/>
      <c r="B855" s="6" t="s">
        <v>1386</v>
      </c>
      <c r="C855" s="12" t="s">
        <v>1003</v>
      </c>
      <c r="D855" s="8" t="s">
        <v>99</v>
      </c>
      <c r="E855" s="14">
        <v>5.77</v>
      </c>
      <c r="F855" s="14">
        <f t="shared" si="88"/>
        <v>6.0584999999999996</v>
      </c>
      <c r="G855" s="10"/>
      <c r="H855" s="11"/>
    </row>
    <row r="856" spans="1:8" ht="14.25">
      <c r="A856" s="6"/>
      <c r="B856" s="6" t="s">
        <v>1387</v>
      </c>
      <c r="C856" s="12" t="s">
        <v>1005</v>
      </c>
      <c r="D856" s="8" t="s">
        <v>99</v>
      </c>
      <c r="E856" s="14">
        <v>7.15</v>
      </c>
      <c r="F856" s="14">
        <f t="shared" si="88"/>
        <v>7.5075</v>
      </c>
      <c r="G856" s="10"/>
      <c r="H856" s="11"/>
    </row>
    <row r="857" spans="1:8" ht="14.25">
      <c r="A857" s="6"/>
      <c r="B857" s="6" t="s">
        <v>1388</v>
      </c>
      <c r="C857" s="12" t="s">
        <v>1007</v>
      </c>
      <c r="D857" s="8" t="s">
        <v>99</v>
      </c>
      <c r="E857" s="14">
        <v>8.89</v>
      </c>
      <c r="F857" s="14">
        <f t="shared" si="88"/>
        <v>9.3345</v>
      </c>
      <c r="G857" s="10"/>
      <c r="H857" s="11"/>
    </row>
    <row r="858" spans="1:8" ht="14.25">
      <c r="A858" s="6"/>
      <c r="B858" s="6" t="s">
        <v>1389</v>
      </c>
      <c r="C858" s="12" t="s">
        <v>1009</v>
      </c>
      <c r="D858" s="8" t="s">
        <v>99</v>
      </c>
      <c r="E858" s="14">
        <v>11.41</v>
      </c>
      <c r="F858" s="14">
        <f t="shared" si="88"/>
        <v>11.9805</v>
      </c>
      <c r="G858" s="10"/>
      <c r="H858" s="11"/>
    </row>
    <row r="859" spans="1:8" ht="14.25">
      <c r="A859" s="6"/>
      <c r="B859" s="6" t="s">
        <v>1390</v>
      </c>
      <c r="C859" s="12" t="s">
        <v>1011</v>
      </c>
      <c r="D859" s="8" t="s">
        <v>99</v>
      </c>
      <c r="E859" s="14">
        <v>15.57</v>
      </c>
      <c r="F859" s="14">
        <f t="shared" si="88"/>
        <v>16.3485</v>
      </c>
      <c r="G859" s="10"/>
      <c r="H859" s="11"/>
    </row>
    <row r="860" spans="1:8" ht="14.25">
      <c r="A860" s="6"/>
      <c r="B860" s="6" t="s">
        <v>1391</v>
      </c>
      <c r="C860" s="12" t="s">
        <v>1013</v>
      </c>
      <c r="D860" s="8" t="s">
        <v>99</v>
      </c>
      <c r="E860" s="14">
        <v>18.28</v>
      </c>
      <c r="F860" s="14">
        <f t="shared" si="88"/>
        <v>19.194000000000003</v>
      </c>
      <c r="G860" s="10"/>
      <c r="H860" s="11"/>
    </row>
    <row r="861" spans="1:8" ht="14.25">
      <c r="A861" s="6"/>
      <c r="B861" s="6" t="s">
        <v>1392</v>
      </c>
      <c r="C861" s="12" t="s">
        <v>1015</v>
      </c>
      <c r="D861" s="8" t="s">
        <v>99</v>
      </c>
      <c r="E861" s="14">
        <v>22.62</v>
      </c>
      <c r="F861" s="14">
        <f t="shared" si="88"/>
        <v>23.751</v>
      </c>
      <c r="G861" s="10"/>
      <c r="H861" s="11"/>
    </row>
    <row r="862" spans="1:8" ht="14.25">
      <c r="A862" s="6"/>
      <c r="B862" s="6" t="s">
        <v>1393</v>
      </c>
      <c r="C862" s="12" t="s">
        <v>1017</v>
      </c>
      <c r="D862" s="8" t="s">
        <v>99</v>
      </c>
      <c r="E862" s="14">
        <v>27.5</v>
      </c>
      <c r="F862" s="14">
        <f t="shared" si="88"/>
        <v>28.875</v>
      </c>
      <c r="G862" s="10"/>
      <c r="H862" s="11"/>
    </row>
    <row r="863" spans="1:8" ht="14.25">
      <c r="A863" s="6"/>
      <c r="B863" s="6" t="s">
        <v>1394</v>
      </c>
      <c r="C863" s="12" t="s">
        <v>1019</v>
      </c>
      <c r="D863" s="8" t="s">
        <v>99</v>
      </c>
      <c r="E863" s="14">
        <v>35.65</v>
      </c>
      <c r="F863" s="14">
        <f t="shared" si="88"/>
        <v>37.4325</v>
      </c>
      <c r="G863" s="10"/>
      <c r="H863" s="11"/>
    </row>
    <row r="864" spans="1:8" ht="14.25">
      <c r="A864" s="6"/>
      <c r="B864" s="6" t="s">
        <v>1395</v>
      </c>
      <c r="C864" s="12" t="s">
        <v>877</v>
      </c>
      <c r="D864" s="8" t="s">
        <v>99</v>
      </c>
      <c r="E864" s="14">
        <v>38.53</v>
      </c>
      <c r="F864" s="14">
        <f t="shared" si="88"/>
        <v>40.4565</v>
      </c>
      <c r="G864" s="10"/>
      <c r="H864" s="11"/>
    </row>
    <row r="865" spans="1:8" ht="58.5">
      <c r="A865" s="6"/>
      <c r="B865" s="6" t="s">
        <v>1396</v>
      </c>
      <c r="C865" s="12" t="s">
        <v>624</v>
      </c>
      <c r="D865" s="8"/>
      <c r="E865" s="14"/>
      <c r="F865" s="14"/>
      <c r="G865" s="10"/>
      <c r="H865" s="11"/>
    </row>
    <row r="866" spans="1:8" ht="14.25">
      <c r="A866" s="6"/>
      <c r="B866" s="6" t="s">
        <v>1397</v>
      </c>
      <c r="C866" s="12" t="s">
        <v>626</v>
      </c>
      <c r="D866" s="8" t="s">
        <v>403</v>
      </c>
      <c r="E866" s="14">
        <v>52.42</v>
      </c>
      <c r="F866" s="14">
        <f aca="true" t="shared" si="89" ref="F866:F869">E866+E866*0.05</f>
        <v>55.041000000000004</v>
      </c>
      <c r="G866" s="10"/>
      <c r="H866" s="11"/>
    </row>
    <row r="867" spans="1:8" ht="14.25">
      <c r="A867" s="6"/>
      <c r="B867" s="6" t="s">
        <v>1398</v>
      </c>
      <c r="C867" s="12" t="s">
        <v>628</v>
      </c>
      <c r="D867" s="8" t="s">
        <v>403</v>
      </c>
      <c r="E867" s="14">
        <v>59.66</v>
      </c>
      <c r="F867" s="14">
        <f t="shared" si="89"/>
        <v>62.642999999999994</v>
      </c>
      <c r="G867" s="10"/>
      <c r="H867" s="11"/>
    </row>
    <row r="868" spans="1:8" ht="14.25">
      <c r="A868" s="6"/>
      <c r="B868" s="6" t="s">
        <v>1399</v>
      </c>
      <c r="C868" s="12" t="s">
        <v>630</v>
      </c>
      <c r="D868" s="8" t="s">
        <v>403</v>
      </c>
      <c r="E868" s="14">
        <v>98.22</v>
      </c>
      <c r="F868" s="14">
        <f t="shared" si="89"/>
        <v>103.131</v>
      </c>
      <c r="G868" s="10"/>
      <c r="H868" s="11"/>
    </row>
    <row r="869" spans="1:8" ht="14.25">
      <c r="A869" s="6"/>
      <c r="B869" s="6" t="s">
        <v>1400</v>
      </c>
      <c r="C869" s="12" t="s">
        <v>632</v>
      </c>
      <c r="D869" s="8" t="s">
        <v>403</v>
      </c>
      <c r="E869" s="14">
        <v>130.14</v>
      </c>
      <c r="F869" s="14">
        <f t="shared" si="89"/>
        <v>136.647</v>
      </c>
      <c r="G869" s="10"/>
      <c r="H869" s="11"/>
    </row>
    <row r="870" spans="1:8" ht="47.25">
      <c r="A870" s="6"/>
      <c r="B870" s="6" t="s">
        <v>1401</v>
      </c>
      <c r="C870" s="12" t="s">
        <v>634</v>
      </c>
      <c r="D870" s="8"/>
      <c r="E870" s="14"/>
      <c r="F870" s="14"/>
      <c r="G870" s="10"/>
      <c r="H870" s="11"/>
    </row>
    <row r="871" spans="1:8" ht="14.25">
      <c r="A871" s="6"/>
      <c r="B871" s="6" t="s">
        <v>1402</v>
      </c>
      <c r="C871" s="12" t="s">
        <v>626</v>
      </c>
      <c r="D871" s="8" t="s">
        <v>403</v>
      </c>
      <c r="E871" s="14">
        <v>72.9</v>
      </c>
      <c r="F871" s="14">
        <f aca="true" t="shared" si="90" ref="F871:F874">E871+E871*0.05</f>
        <v>76.545</v>
      </c>
      <c r="G871" s="10"/>
      <c r="H871" s="11"/>
    </row>
    <row r="872" spans="1:8" ht="14.25">
      <c r="A872" s="6"/>
      <c r="B872" s="6" t="s">
        <v>1403</v>
      </c>
      <c r="C872" s="12" t="s">
        <v>628</v>
      </c>
      <c r="D872" s="8" t="s">
        <v>403</v>
      </c>
      <c r="E872" s="14">
        <v>159.69</v>
      </c>
      <c r="F872" s="14">
        <f t="shared" si="90"/>
        <v>167.6745</v>
      </c>
      <c r="G872" s="10"/>
      <c r="H872" s="11"/>
    </row>
    <row r="873" spans="1:8" ht="14.25">
      <c r="A873" s="6"/>
      <c r="B873" s="6" t="s">
        <v>1404</v>
      </c>
      <c r="C873" s="12" t="s">
        <v>630</v>
      </c>
      <c r="D873" s="8" t="s">
        <v>403</v>
      </c>
      <c r="E873" s="14">
        <v>263.93</v>
      </c>
      <c r="F873" s="14">
        <f t="shared" si="90"/>
        <v>277.1265</v>
      </c>
      <c r="G873" s="10"/>
      <c r="H873" s="11"/>
    </row>
    <row r="874" spans="1:8" ht="14.25">
      <c r="A874" s="6"/>
      <c r="B874" s="6" t="s">
        <v>1405</v>
      </c>
      <c r="C874" s="12" t="s">
        <v>632</v>
      </c>
      <c r="D874" s="8" t="s">
        <v>403</v>
      </c>
      <c r="E874" s="14">
        <v>412.15</v>
      </c>
      <c r="F874" s="14">
        <f t="shared" si="90"/>
        <v>432.7575</v>
      </c>
      <c r="G874" s="10"/>
      <c r="H874" s="11"/>
    </row>
    <row r="875" spans="1:8" ht="24.75">
      <c r="A875" s="6"/>
      <c r="B875" s="6" t="s">
        <v>1406</v>
      </c>
      <c r="C875" s="12" t="s">
        <v>1407</v>
      </c>
      <c r="D875" s="8"/>
      <c r="E875" s="14"/>
      <c r="F875" s="14"/>
      <c r="G875" s="10"/>
      <c r="H875" s="11"/>
    </row>
    <row r="876" spans="1:8" ht="14.25">
      <c r="A876" s="6"/>
      <c r="B876" s="6" t="s">
        <v>1408</v>
      </c>
      <c r="C876" s="12" t="s">
        <v>658</v>
      </c>
      <c r="D876" s="8" t="s">
        <v>403</v>
      </c>
      <c r="E876" s="14">
        <v>28.92</v>
      </c>
      <c r="F876" s="14">
        <f aca="true" t="shared" si="91" ref="F876:F878">E876+E876*0.05</f>
        <v>30.366000000000003</v>
      </c>
      <c r="G876" s="10"/>
      <c r="H876" s="11"/>
    </row>
    <row r="877" spans="1:8" ht="14.25">
      <c r="A877" s="6"/>
      <c r="B877" s="6" t="s">
        <v>1409</v>
      </c>
      <c r="C877" s="12" t="s">
        <v>646</v>
      </c>
      <c r="D877" s="8" t="s">
        <v>403</v>
      </c>
      <c r="E877" s="14">
        <v>43.38</v>
      </c>
      <c r="F877" s="14">
        <f t="shared" si="91"/>
        <v>45.549</v>
      </c>
      <c r="G877" s="10"/>
      <c r="H877" s="11"/>
    </row>
    <row r="878" spans="1:8" ht="36">
      <c r="A878" s="6"/>
      <c r="B878" s="6" t="s">
        <v>1410</v>
      </c>
      <c r="C878" s="12" t="s">
        <v>472</v>
      </c>
      <c r="D878" s="8" t="s">
        <v>93</v>
      </c>
      <c r="E878" s="14">
        <v>2.55</v>
      </c>
      <c r="F878" s="14">
        <f t="shared" si="91"/>
        <v>2.6774999999999998</v>
      </c>
      <c r="G878" s="10"/>
      <c r="H878" s="11"/>
    </row>
    <row r="879" spans="1:8" ht="36">
      <c r="A879" s="6"/>
      <c r="B879" s="6" t="s">
        <v>1411</v>
      </c>
      <c r="C879" s="12" t="s">
        <v>1084</v>
      </c>
      <c r="D879" s="8"/>
      <c r="E879" s="14"/>
      <c r="F879" s="14"/>
      <c r="G879" s="10"/>
      <c r="H879" s="11"/>
    </row>
    <row r="880" spans="1:8" ht="14.25">
      <c r="A880" s="6"/>
      <c r="B880" s="6" t="s">
        <v>1412</v>
      </c>
      <c r="C880" s="12" t="s">
        <v>1086</v>
      </c>
      <c r="D880" s="8" t="s">
        <v>403</v>
      </c>
      <c r="E880" s="14">
        <v>39.06</v>
      </c>
      <c r="F880" s="14">
        <f aca="true" t="shared" si="92" ref="F880:F909">E880+E880*0.05</f>
        <v>41.013000000000005</v>
      </c>
      <c r="G880" s="10"/>
      <c r="H880" s="11"/>
    </row>
    <row r="881" spans="1:8" ht="14.25">
      <c r="A881" s="6"/>
      <c r="B881" s="6" t="s">
        <v>1413</v>
      </c>
      <c r="C881" s="12" t="s">
        <v>1088</v>
      </c>
      <c r="D881" s="8" t="s">
        <v>403</v>
      </c>
      <c r="E881" s="14">
        <v>43.03</v>
      </c>
      <c r="F881" s="14">
        <f t="shared" si="92"/>
        <v>45.1815</v>
      </c>
      <c r="G881" s="10"/>
      <c r="H881" s="11"/>
    </row>
    <row r="882" spans="1:8" ht="14.25">
      <c r="A882" s="6"/>
      <c r="B882" s="6" t="s">
        <v>1414</v>
      </c>
      <c r="C882" s="12" t="s">
        <v>1090</v>
      </c>
      <c r="D882" s="8" t="s">
        <v>403</v>
      </c>
      <c r="E882" s="14">
        <v>57.6</v>
      </c>
      <c r="F882" s="14">
        <f t="shared" si="92"/>
        <v>60.480000000000004</v>
      </c>
      <c r="G882" s="10"/>
      <c r="H882" s="11"/>
    </row>
    <row r="883" spans="1:8" ht="14.25">
      <c r="A883" s="6"/>
      <c r="B883" s="6" t="s">
        <v>1415</v>
      </c>
      <c r="C883" s="12" t="s">
        <v>1092</v>
      </c>
      <c r="D883" s="8" t="s">
        <v>403</v>
      </c>
      <c r="E883" s="14">
        <v>75.81</v>
      </c>
      <c r="F883" s="14">
        <f t="shared" si="92"/>
        <v>79.6005</v>
      </c>
      <c r="G883" s="10"/>
      <c r="H883" s="11"/>
    </row>
    <row r="884" spans="1:8" ht="14.25">
      <c r="A884" s="6"/>
      <c r="B884" s="6" t="s">
        <v>1416</v>
      </c>
      <c r="C884" s="12" t="s">
        <v>1094</v>
      </c>
      <c r="D884" s="8" t="s">
        <v>403</v>
      </c>
      <c r="E884" s="14">
        <v>83.16</v>
      </c>
      <c r="F884" s="14">
        <f t="shared" si="92"/>
        <v>87.318</v>
      </c>
      <c r="G884" s="10"/>
      <c r="H884" s="11"/>
    </row>
    <row r="885" spans="1:8" ht="14.25">
      <c r="A885" s="6"/>
      <c r="B885" s="6" t="s">
        <v>1417</v>
      </c>
      <c r="C885" s="12" t="s">
        <v>1096</v>
      </c>
      <c r="D885" s="8" t="s">
        <v>403</v>
      </c>
      <c r="E885" s="14">
        <v>90.39</v>
      </c>
      <c r="F885" s="14">
        <f t="shared" si="92"/>
        <v>94.9095</v>
      </c>
      <c r="G885" s="10"/>
      <c r="H885" s="11"/>
    </row>
    <row r="886" spans="1:8" ht="14.25">
      <c r="A886" s="6"/>
      <c r="B886" s="6" t="s">
        <v>1418</v>
      </c>
      <c r="C886" s="12" t="s">
        <v>1098</v>
      </c>
      <c r="D886" s="8" t="s">
        <v>403</v>
      </c>
      <c r="E886" s="14">
        <v>122.49</v>
      </c>
      <c r="F886" s="14">
        <f t="shared" si="92"/>
        <v>128.6145</v>
      </c>
      <c r="G886" s="10"/>
      <c r="H886" s="11"/>
    </row>
    <row r="887" spans="1:8" ht="14.25">
      <c r="A887" s="6"/>
      <c r="B887" s="6" t="s">
        <v>1419</v>
      </c>
      <c r="C887" s="12" t="s">
        <v>1100</v>
      </c>
      <c r="D887" s="8" t="s">
        <v>403</v>
      </c>
      <c r="E887" s="14">
        <v>189.55</v>
      </c>
      <c r="F887" s="14">
        <f t="shared" si="92"/>
        <v>199.0275</v>
      </c>
      <c r="G887" s="10"/>
      <c r="H887" s="11"/>
    </row>
    <row r="888" spans="1:8" ht="14.25">
      <c r="A888" s="6"/>
      <c r="B888" s="6" t="s">
        <v>1420</v>
      </c>
      <c r="C888" s="12" t="s">
        <v>1102</v>
      </c>
      <c r="D888" s="8" t="s">
        <v>403</v>
      </c>
      <c r="E888" s="14">
        <v>291.63</v>
      </c>
      <c r="F888" s="14">
        <f t="shared" si="92"/>
        <v>306.2115</v>
      </c>
      <c r="G888" s="10"/>
      <c r="H888" s="11"/>
    </row>
    <row r="889" spans="1:8" ht="14.25">
      <c r="A889" s="6"/>
      <c r="B889" s="6" t="s">
        <v>1421</v>
      </c>
      <c r="C889" s="12" t="s">
        <v>1104</v>
      </c>
      <c r="D889" s="8" t="s">
        <v>403</v>
      </c>
      <c r="E889" s="14">
        <v>430.21</v>
      </c>
      <c r="F889" s="14">
        <f t="shared" si="92"/>
        <v>451.72049999999996</v>
      </c>
      <c r="G889" s="10"/>
      <c r="H889" s="11"/>
    </row>
    <row r="890" spans="1:8" ht="14.25">
      <c r="A890" s="6"/>
      <c r="B890" s="6" t="s">
        <v>1422</v>
      </c>
      <c r="C890" s="12" t="s">
        <v>1106</v>
      </c>
      <c r="D890" s="8" t="s">
        <v>403</v>
      </c>
      <c r="E890" s="14">
        <v>49.6</v>
      </c>
      <c r="F890" s="14">
        <f t="shared" si="92"/>
        <v>52.08</v>
      </c>
      <c r="G890" s="10"/>
      <c r="H890" s="11"/>
    </row>
    <row r="891" spans="1:8" ht="14.25">
      <c r="A891" s="6"/>
      <c r="B891" s="6" t="s">
        <v>1423</v>
      </c>
      <c r="C891" s="12" t="s">
        <v>1108</v>
      </c>
      <c r="D891" s="8" t="s">
        <v>403</v>
      </c>
      <c r="E891" s="14">
        <v>52.49</v>
      </c>
      <c r="F891" s="14">
        <f t="shared" si="92"/>
        <v>55.1145</v>
      </c>
      <c r="G891" s="10"/>
      <c r="H891" s="11"/>
    </row>
    <row r="892" spans="1:8" ht="14.25">
      <c r="A892" s="6"/>
      <c r="B892" s="6" t="s">
        <v>1424</v>
      </c>
      <c r="C892" s="12" t="s">
        <v>1110</v>
      </c>
      <c r="D892" s="8" t="s">
        <v>403</v>
      </c>
      <c r="E892" s="14">
        <v>83.16</v>
      </c>
      <c r="F892" s="14">
        <f t="shared" si="92"/>
        <v>87.318</v>
      </c>
      <c r="G892" s="10"/>
      <c r="H892" s="11"/>
    </row>
    <row r="893" spans="1:8" ht="14.25">
      <c r="A893" s="6"/>
      <c r="B893" s="6" t="s">
        <v>1425</v>
      </c>
      <c r="C893" s="12" t="s">
        <v>1112</v>
      </c>
      <c r="D893" s="8" t="s">
        <v>403</v>
      </c>
      <c r="E893" s="14">
        <v>90.39</v>
      </c>
      <c r="F893" s="14">
        <f t="shared" si="92"/>
        <v>94.9095</v>
      </c>
      <c r="G893" s="10"/>
      <c r="H893" s="11"/>
    </row>
    <row r="894" spans="1:8" ht="14.25">
      <c r="A894" s="6"/>
      <c r="B894" s="6" t="s">
        <v>1426</v>
      </c>
      <c r="C894" s="12" t="s">
        <v>1114</v>
      </c>
      <c r="D894" s="8" t="s">
        <v>403</v>
      </c>
      <c r="E894" s="14">
        <v>115.2</v>
      </c>
      <c r="F894" s="14">
        <f t="shared" si="92"/>
        <v>120.96000000000001</v>
      </c>
      <c r="G894" s="10"/>
      <c r="H894" s="11"/>
    </row>
    <row r="895" spans="1:8" ht="14.25">
      <c r="A895" s="6"/>
      <c r="B895" s="6" t="s">
        <v>1427</v>
      </c>
      <c r="C895" s="12" t="s">
        <v>1116</v>
      </c>
      <c r="D895" s="8" t="s">
        <v>403</v>
      </c>
      <c r="E895" s="14">
        <v>141.42</v>
      </c>
      <c r="F895" s="14">
        <f t="shared" si="92"/>
        <v>148.49099999999999</v>
      </c>
      <c r="G895" s="10"/>
      <c r="H895" s="11"/>
    </row>
    <row r="896" spans="1:8" ht="14.25">
      <c r="A896" s="6"/>
      <c r="B896" s="6" t="s">
        <v>1428</v>
      </c>
      <c r="C896" s="12" t="s">
        <v>1118</v>
      </c>
      <c r="D896" s="8" t="s">
        <v>403</v>
      </c>
      <c r="E896" s="14">
        <v>196.85</v>
      </c>
      <c r="F896" s="14">
        <f t="shared" si="92"/>
        <v>206.6925</v>
      </c>
      <c r="G896" s="10"/>
      <c r="H896" s="11"/>
    </row>
    <row r="897" spans="1:8" ht="14.25">
      <c r="A897" s="6"/>
      <c r="B897" s="6" t="s">
        <v>1429</v>
      </c>
      <c r="C897" s="12" t="s">
        <v>1120</v>
      </c>
      <c r="D897" s="8" t="s">
        <v>403</v>
      </c>
      <c r="E897" s="14">
        <v>298.93</v>
      </c>
      <c r="F897" s="14">
        <f t="shared" si="92"/>
        <v>313.8765</v>
      </c>
      <c r="G897" s="10"/>
      <c r="H897" s="11"/>
    </row>
    <row r="898" spans="1:8" ht="14.25">
      <c r="A898" s="6"/>
      <c r="B898" s="6" t="s">
        <v>1430</v>
      </c>
      <c r="C898" s="12" t="s">
        <v>1122</v>
      </c>
      <c r="D898" s="8" t="s">
        <v>403</v>
      </c>
      <c r="E898" s="14">
        <v>459.14</v>
      </c>
      <c r="F898" s="14">
        <f t="shared" si="92"/>
        <v>482.097</v>
      </c>
      <c r="G898" s="10"/>
      <c r="H898" s="11"/>
    </row>
    <row r="899" spans="1:8" ht="14.25">
      <c r="A899" s="6"/>
      <c r="B899" s="6" t="s">
        <v>1431</v>
      </c>
      <c r="C899" s="12" t="s">
        <v>1124</v>
      </c>
      <c r="D899" s="8" t="s">
        <v>403</v>
      </c>
      <c r="E899" s="14">
        <v>612.2</v>
      </c>
      <c r="F899" s="14">
        <f t="shared" si="92"/>
        <v>642.8100000000001</v>
      </c>
      <c r="G899" s="10"/>
      <c r="H899" s="11"/>
    </row>
    <row r="900" spans="1:8" ht="14.25">
      <c r="A900" s="6"/>
      <c r="B900" s="6" t="s">
        <v>1432</v>
      </c>
      <c r="C900" s="12" t="s">
        <v>1126</v>
      </c>
      <c r="D900" s="8" t="s">
        <v>403</v>
      </c>
      <c r="E900" s="14">
        <v>58.31</v>
      </c>
      <c r="F900" s="14">
        <f t="shared" si="92"/>
        <v>61.225500000000004</v>
      </c>
      <c r="G900" s="10"/>
      <c r="H900" s="11"/>
    </row>
    <row r="901" spans="1:8" ht="14.25">
      <c r="A901" s="6"/>
      <c r="B901" s="6" t="s">
        <v>1433</v>
      </c>
      <c r="C901" s="12" t="s">
        <v>1128</v>
      </c>
      <c r="D901" s="8" t="s">
        <v>403</v>
      </c>
      <c r="E901" s="14">
        <v>86.16</v>
      </c>
      <c r="F901" s="14">
        <f t="shared" si="92"/>
        <v>90.46799999999999</v>
      </c>
      <c r="G901" s="10"/>
      <c r="H901" s="11"/>
    </row>
    <row r="902" spans="1:8" ht="14.25">
      <c r="A902" s="6"/>
      <c r="B902" s="6" t="s">
        <v>1434</v>
      </c>
      <c r="C902" s="12" t="s">
        <v>1130</v>
      </c>
      <c r="D902" s="8" t="s">
        <v>403</v>
      </c>
      <c r="E902" s="14">
        <v>102.21</v>
      </c>
      <c r="F902" s="14">
        <f t="shared" si="92"/>
        <v>107.3205</v>
      </c>
      <c r="G902" s="10"/>
      <c r="H902" s="11"/>
    </row>
    <row r="903" spans="1:8" ht="14.25">
      <c r="A903" s="6"/>
      <c r="B903" s="6" t="s">
        <v>1435</v>
      </c>
      <c r="C903" s="12" t="s">
        <v>1132</v>
      </c>
      <c r="D903" s="8" t="s">
        <v>403</v>
      </c>
      <c r="E903" s="14">
        <v>119.3</v>
      </c>
      <c r="F903" s="14">
        <f t="shared" si="92"/>
        <v>125.265</v>
      </c>
      <c r="G903" s="10"/>
      <c r="H903" s="11"/>
    </row>
    <row r="904" spans="1:8" ht="14.25">
      <c r="A904" s="6"/>
      <c r="B904" s="6" t="s">
        <v>1436</v>
      </c>
      <c r="C904" s="12" t="s">
        <v>1134</v>
      </c>
      <c r="D904" s="8" t="s">
        <v>403</v>
      </c>
      <c r="E904" s="14">
        <v>149.14</v>
      </c>
      <c r="F904" s="14">
        <f t="shared" si="92"/>
        <v>156.59699999999998</v>
      </c>
      <c r="G904" s="10"/>
      <c r="H904" s="11"/>
    </row>
    <row r="905" spans="1:8" ht="14.25">
      <c r="A905" s="6"/>
      <c r="B905" s="6" t="s">
        <v>1437</v>
      </c>
      <c r="C905" s="12" t="s">
        <v>1136</v>
      </c>
      <c r="D905" s="8" t="s">
        <v>403</v>
      </c>
      <c r="E905" s="14">
        <v>165.7</v>
      </c>
      <c r="F905" s="14">
        <f t="shared" si="92"/>
        <v>173.98499999999999</v>
      </c>
      <c r="G905" s="10"/>
      <c r="H905" s="11"/>
    </row>
    <row r="906" spans="1:8" ht="14.25">
      <c r="A906" s="6"/>
      <c r="B906" s="6" t="s">
        <v>1438</v>
      </c>
      <c r="C906" s="12" t="s">
        <v>1138</v>
      </c>
      <c r="D906" s="8" t="s">
        <v>403</v>
      </c>
      <c r="E906" s="14">
        <v>238.61</v>
      </c>
      <c r="F906" s="14">
        <f t="shared" si="92"/>
        <v>250.5405</v>
      </c>
      <c r="G906" s="10"/>
      <c r="H906" s="11"/>
    </row>
    <row r="907" spans="1:8" ht="14.25">
      <c r="A907" s="6"/>
      <c r="B907" s="6" t="s">
        <v>1439</v>
      </c>
      <c r="C907" s="12" t="s">
        <v>1140</v>
      </c>
      <c r="D907" s="8" t="s">
        <v>403</v>
      </c>
      <c r="E907" s="14">
        <v>473.91</v>
      </c>
      <c r="F907" s="14">
        <f t="shared" si="92"/>
        <v>497.6055</v>
      </c>
      <c r="G907" s="10"/>
      <c r="H907" s="11"/>
    </row>
    <row r="908" spans="1:8" ht="14.25">
      <c r="A908" s="6"/>
      <c r="B908" s="6" t="s">
        <v>1440</v>
      </c>
      <c r="C908" s="12" t="s">
        <v>1142</v>
      </c>
      <c r="D908" s="8" t="s">
        <v>403</v>
      </c>
      <c r="E908" s="14">
        <v>626.66</v>
      </c>
      <c r="F908" s="14">
        <f t="shared" si="92"/>
        <v>657.9929999999999</v>
      </c>
      <c r="G908" s="10"/>
      <c r="H908" s="11"/>
    </row>
    <row r="909" spans="1:8" ht="14.25">
      <c r="A909" s="6"/>
      <c r="B909" s="6" t="s">
        <v>1441</v>
      </c>
      <c r="C909" s="12" t="s">
        <v>1144</v>
      </c>
      <c r="D909" s="8" t="s">
        <v>403</v>
      </c>
      <c r="E909" s="14">
        <v>823.69</v>
      </c>
      <c r="F909" s="14">
        <f t="shared" si="92"/>
        <v>864.8745</v>
      </c>
      <c r="G909" s="10"/>
      <c r="H909" s="11"/>
    </row>
    <row r="910" spans="1:8" ht="14.25">
      <c r="A910" s="6" t="s">
        <v>1334</v>
      </c>
      <c r="B910" s="6"/>
      <c r="C910" s="7" t="s">
        <v>1442</v>
      </c>
      <c r="D910" s="8"/>
      <c r="E910" s="14"/>
      <c r="F910" s="14"/>
      <c r="G910" s="10"/>
      <c r="H910" s="11"/>
    </row>
    <row r="911" spans="1:8" ht="114.75">
      <c r="A911" s="6"/>
      <c r="B911" s="6" t="s">
        <v>310</v>
      </c>
      <c r="C911" s="12" t="s">
        <v>1443</v>
      </c>
      <c r="D911" s="8" t="s">
        <v>16</v>
      </c>
      <c r="E911" s="14">
        <v>4.57</v>
      </c>
      <c r="F911" s="14">
        <f aca="true" t="shared" si="93" ref="F911:F914">E911+E911*0.05</f>
        <v>4.798500000000001</v>
      </c>
      <c r="G911" s="10"/>
      <c r="H911" s="11"/>
    </row>
    <row r="912" spans="1:8" ht="69.75">
      <c r="A912" s="6"/>
      <c r="B912" s="6" t="s">
        <v>312</v>
      </c>
      <c r="C912" s="12" t="s">
        <v>1444</v>
      </c>
      <c r="D912" s="8" t="s">
        <v>16</v>
      </c>
      <c r="E912" s="14">
        <v>6.33</v>
      </c>
      <c r="F912" s="14">
        <f t="shared" si="93"/>
        <v>6.6465</v>
      </c>
      <c r="G912" s="10"/>
      <c r="H912" s="11"/>
    </row>
    <row r="913" spans="1:8" ht="103.5">
      <c r="A913" s="6"/>
      <c r="B913" s="6" t="s">
        <v>314</v>
      </c>
      <c r="C913" s="12" t="s">
        <v>1445</v>
      </c>
      <c r="D913" s="8" t="s">
        <v>99</v>
      </c>
      <c r="E913" s="14">
        <v>10.48</v>
      </c>
      <c r="F913" s="14">
        <f t="shared" si="93"/>
        <v>11.004000000000001</v>
      </c>
      <c r="G913" s="10"/>
      <c r="H913" s="11"/>
    </row>
    <row r="914" spans="1:8" ht="47.25">
      <c r="A914" s="6"/>
      <c r="B914" s="6" t="s">
        <v>316</v>
      </c>
      <c r="C914" s="12" t="s">
        <v>1446</v>
      </c>
      <c r="D914" s="8" t="s">
        <v>50</v>
      </c>
      <c r="E914" s="14">
        <v>0.76</v>
      </c>
      <c r="F914" s="14">
        <f t="shared" si="93"/>
        <v>0.798</v>
      </c>
      <c r="G914" s="10"/>
      <c r="H914" s="11"/>
    </row>
    <row r="915" spans="1:8" ht="47.25">
      <c r="A915" s="6"/>
      <c r="B915" s="6" t="s">
        <v>318</v>
      </c>
      <c r="C915" s="12" t="s">
        <v>1447</v>
      </c>
      <c r="D915" s="8"/>
      <c r="E915" s="14"/>
      <c r="F915" s="14"/>
      <c r="G915" s="10"/>
      <c r="H915" s="11"/>
    </row>
    <row r="916" spans="1:8" ht="14.25">
      <c r="A916" s="6"/>
      <c r="B916" s="6" t="s">
        <v>320</v>
      </c>
      <c r="C916" s="12" t="s">
        <v>1448</v>
      </c>
      <c r="D916" s="8" t="s">
        <v>50</v>
      </c>
      <c r="E916" s="14">
        <v>1.44</v>
      </c>
      <c r="F916" s="14">
        <f aca="true" t="shared" si="94" ref="F916:F918">E916+E916*0.05</f>
        <v>1.512</v>
      </c>
      <c r="G916" s="10"/>
      <c r="H916" s="11"/>
    </row>
    <row r="917" spans="1:8" ht="14.25">
      <c r="A917" s="6"/>
      <c r="B917" s="6" t="s">
        <v>322</v>
      </c>
      <c r="C917" s="12" t="s">
        <v>1449</v>
      </c>
      <c r="D917" s="8" t="s">
        <v>50</v>
      </c>
      <c r="E917" s="14">
        <v>1.55</v>
      </c>
      <c r="F917" s="14">
        <f t="shared" si="94"/>
        <v>1.6275</v>
      </c>
      <c r="G917" s="10"/>
      <c r="H917" s="11"/>
    </row>
    <row r="918" spans="1:8" ht="14.25">
      <c r="A918" s="6"/>
      <c r="B918" s="6" t="s">
        <v>324</v>
      </c>
      <c r="C918" s="12" t="s">
        <v>1450</v>
      </c>
      <c r="D918" s="8" t="s">
        <v>50</v>
      </c>
      <c r="E918" s="14">
        <v>2.24</v>
      </c>
      <c r="F918" s="14">
        <f t="shared" si="94"/>
        <v>2.3520000000000003</v>
      </c>
      <c r="G918" s="10"/>
      <c r="H918" s="11"/>
    </row>
    <row r="919" spans="1:8" ht="14.25">
      <c r="A919" s="6" t="s">
        <v>1334</v>
      </c>
      <c r="B919" s="6"/>
      <c r="C919" s="7" t="s">
        <v>1451</v>
      </c>
      <c r="D919" s="8"/>
      <c r="E919" s="14"/>
      <c r="F919" s="14"/>
      <c r="G919" s="10"/>
      <c r="H919" s="11"/>
    </row>
    <row r="920" spans="1:8" ht="14.25">
      <c r="A920" s="6"/>
      <c r="B920" s="6" t="s">
        <v>338</v>
      </c>
      <c r="C920" s="12" t="s">
        <v>1452</v>
      </c>
      <c r="D920" s="8"/>
      <c r="E920" s="14"/>
      <c r="F920" s="14"/>
      <c r="G920" s="10"/>
      <c r="H920" s="11"/>
    </row>
    <row r="921" spans="1:8" ht="14.25">
      <c r="A921" s="6"/>
      <c r="B921" s="6" t="s">
        <v>340</v>
      </c>
      <c r="C921" s="12" t="s">
        <v>1453</v>
      </c>
      <c r="D921" s="8" t="s">
        <v>281</v>
      </c>
      <c r="E921" s="14">
        <v>4.97</v>
      </c>
      <c r="F921" s="14">
        <f aca="true" t="shared" si="95" ref="F921:F923">E921+E921*0.05</f>
        <v>5.2185</v>
      </c>
      <c r="G921" s="10"/>
      <c r="H921" s="11"/>
    </row>
    <row r="922" spans="1:8" ht="14.25">
      <c r="A922" s="6"/>
      <c r="B922" s="6" t="s">
        <v>342</v>
      </c>
      <c r="C922" s="12" t="s">
        <v>1454</v>
      </c>
      <c r="D922" s="8" t="s">
        <v>403</v>
      </c>
      <c r="E922" s="14">
        <v>0.34</v>
      </c>
      <c r="F922" s="14">
        <f t="shared" si="95"/>
        <v>0.35700000000000004</v>
      </c>
      <c r="G922" s="10"/>
      <c r="H922" s="11"/>
    </row>
    <row r="923" spans="1:8" ht="69.75">
      <c r="A923" s="6"/>
      <c r="B923" s="6" t="s">
        <v>344</v>
      </c>
      <c r="C923" s="12" t="s">
        <v>1455</v>
      </c>
      <c r="D923" s="8" t="s">
        <v>403</v>
      </c>
      <c r="E923" s="14">
        <v>0.46</v>
      </c>
      <c r="F923" s="14">
        <f t="shared" si="95"/>
        <v>0.48300000000000004</v>
      </c>
      <c r="G923" s="10"/>
      <c r="H923" s="11"/>
    </row>
    <row r="924" spans="1:8" ht="103.5">
      <c r="A924" s="6"/>
      <c r="B924" s="6" t="s">
        <v>346</v>
      </c>
      <c r="C924" s="12" t="s">
        <v>1456</v>
      </c>
      <c r="D924" s="8"/>
      <c r="E924" s="14"/>
      <c r="F924" s="14"/>
      <c r="G924" s="10"/>
      <c r="H924" s="11"/>
    </row>
    <row r="925" spans="1:8" ht="14.25">
      <c r="A925" s="6"/>
      <c r="B925" s="6" t="s">
        <v>1457</v>
      </c>
      <c r="C925" s="12" t="s">
        <v>1458</v>
      </c>
      <c r="D925" s="8" t="s">
        <v>50</v>
      </c>
      <c r="E925" s="14">
        <v>1.68</v>
      </c>
      <c r="F925" s="14">
        <f aca="true" t="shared" si="96" ref="F925:F927">E925+E925*0.05</f>
        <v>1.764</v>
      </c>
      <c r="G925" s="10"/>
      <c r="H925" s="11"/>
    </row>
    <row r="926" spans="1:8" ht="14.25">
      <c r="A926" s="6"/>
      <c r="B926" s="6" t="s">
        <v>1459</v>
      </c>
      <c r="C926" s="12" t="s">
        <v>1460</v>
      </c>
      <c r="D926" s="8" t="s">
        <v>50</v>
      </c>
      <c r="E926" s="14">
        <v>1.57</v>
      </c>
      <c r="F926" s="14">
        <f t="shared" si="96"/>
        <v>1.6485</v>
      </c>
      <c r="G926" s="10"/>
      <c r="H926" s="11"/>
    </row>
    <row r="927" spans="1:8" ht="14.25">
      <c r="A927" s="6"/>
      <c r="B927" s="6" t="s">
        <v>1461</v>
      </c>
      <c r="C927" s="12" t="s">
        <v>1462</v>
      </c>
      <c r="D927" s="8" t="s">
        <v>50</v>
      </c>
      <c r="E927" s="14">
        <v>0.94</v>
      </c>
      <c r="F927" s="14">
        <f t="shared" si="96"/>
        <v>0.987</v>
      </c>
      <c r="G927" s="10"/>
      <c r="H927" s="11"/>
    </row>
    <row r="928" spans="1:8" ht="24.75">
      <c r="A928" s="6" t="s">
        <v>1334</v>
      </c>
      <c r="B928" s="6"/>
      <c r="C928" s="7" t="s">
        <v>1463</v>
      </c>
      <c r="D928" s="8"/>
      <c r="E928" s="14"/>
      <c r="F928" s="14"/>
      <c r="G928" s="10"/>
      <c r="H928" s="11"/>
    </row>
    <row r="929" spans="1:8" ht="47.25">
      <c r="A929" s="6"/>
      <c r="B929" s="6" t="s">
        <v>12</v>
      </c>
      <c r="C929" s="12" t="s">
        <v>1464</v>
      </c>
      <c r="D929" s="8" t="s">
        <v>1149</v>
      </c>
      <c r="E929" s="14">
        <v>2190.34</v>
      </c>
      <c r="F929" s="14">
        <f aca="true" t="shared" si="97" ref="F929:F930">E929+E929*0.05</f>
        <v>2299.857</v>
      </c>
      <c r="G929" s="10"/>
      <c r="H929" s="11"/>
    </row>
    <row r="930" spans="1:8" ht="14.25">
      <c r="A930" s="6"/>
      <c r="B930" s="6" t="s">
        <v>14</v>
      </c>
      <c r="C930" s="12" t="s">
        <v>1465</v>
      </c>
      <c r="D930" s="8" t="s">
        <v>1149</v>
      </c>
      <c r="E930" s="14">
        <v>547.59</v>
      </c>
      <c r="F930" s="14">
        <f t="shared" si="97"/>
        <v>574.9695</v>
      </c>
      <c r="G930" s="10"/>
      <c r="H930" s="11"/>
    </row>
    <row r="931" spans="1:8" ht="14.25">
      <c r="A931" s="6"/>
      <c r="B931" s="6" t="s">
        <v>17</v>
      </c>
      <c r="C931" s="12" t="s">
        <v>1466</v>
      </c>
      <c r="D931" s="8"/>
      <c r="E931" s="14"/>
      <c r="F931" s="14"/>
      <c r="G931" s="10"/>
      <c r="H931" s="11"/>
    </row>
    <row r="932" spans="1:8" ht="14.25">
      <c r="A932" s="6"/>
      <c r="B932" s="6" t="s">
        <v>19</v>
      </c>
      <c r="C932" s="12" t="s">
        <v>1467</v>
      </c>
      <c r="D932" s="8" t="s">
        <v>403</v>
      </c>
      <c r="E932" s="14">
        <v>11.81</v>
      </c>
      <c r="F932" s="14">
        <f aca="true" t="shared" si="98" ref="F932:F941">E932+E932*0.05</f>
        <v>12.400500000000001</v>
      </c>
      <c r="G932" s="10"/>
      <c r="H932" s="11"/>
    </row>
    <row r="933" spans="1:8" ht="14.25">
      <c r="A933" s="6"/>
      <c r="B933" s="6" t="s">
        <v>21</v>
      </c>
      <c r="C933" s="12" t="s">
        <v>1468</v>
      </c>
      <c r="D933" s="8" t="s">
        <v>403</v>
      </c>
      <c r="E933" s="14">
        <v>5.9</v>
      </c>
      <c r="F933" s="14">
        <f t="shared" si="98"/>
        <v>6.195</v>
      </c>
      <c r="G933" s="10"/>
      <c r="H933" s="11"/>
    </row>
    <row r="934" spans="1:8" ht="14.25">
      <c r="A934" s="6"/>
      <c r="B934" s="6" t="s">
        <v>23</v>
      </c>
      <c r="C934" s="12" t="s">
        <v>1469</v>
      </c>
      <c r="D934" s="8" t="s">
        <v>403</v>
      </c>
      <c r="E934" s="14">
        <v>6.5</v>
      </c>
      <c r="F934" s="14">
        <f t="shared" si="98"/>
        <v>6.825</v>
      </c>
      <c r="G934" s="10"/>
      <c r="H934" s="11"/>
    </row>
    <row r="935" spans="1:8" ht="14.25">
      <c r="A935" s="6"/>
      <c r="B935" s="6" t="s">
        <v>25</v>
      </c>
      <c r="C935" s="12" t="s">
        <v>1470</v>
      </c>
      <c r="D935" s="8" t="s">
        <v>403</v>
      </c>
      <c r="E935" s="14">
        <v>3.54</v>
      </c>
      <c r="F935" s="14">
        <f t="shared" si="98"/>
        <v>3.717</v>
      </c>
      <c r="G935" s="10"/>
      <c r="H935" s="11"/>
    </row>
    <row r="936" spans="1:8" ht="14.25">
      <c r="A936" s="6"/>
      <c r="B936" s="6" t="s">
        <v>27</v>
      </c>
      <c r="C936" s="12" t="s">
        <v>1471</v>
      </c>
      <c r="D936" s="8" t="s">
        <v>403</v>
      </c>
      <c r="E936" s="14">
        <v>18.5</v>
      </c>
      <c r="F936" s="14">
        <f t="shared" si="98"/>
        <v>19.425</v>
      </c>
      <c r="G936" s="10"/>
      <c r="H936" s="11"/>
    </row>
    <row r="937" spans="1:8" ht="14.25">
      <c r="A937" s="6"/>
      <c r="B937" s="6" t="s">
        <v>29</v>
      </c>
      <c r="C937" s="12" t="s">
        <v>1472</v>
      </c>
      <c r="D937" s="8" t="s">
        <v>403</v>
      </c>
      <c r="E937" s="14">
        <v>11.81</v>
      </c>
      <c r="F937" s="14">
        <f t="shared" si="98"/>
        <v>12.400500000000001</v>
      </c>
      <c r="G937" s="10"/>
      <c r="H937" s="11"/>
    </row>
    <row r="938" spans="1:8" ht="24.75">
      <c r="A938" s="6"/>
      <c r="B938" s="6" t="s">
        <v>31</v>
      </c>
      <c r="C938" s="12" t="s">
        <v>1473</v>
      </c>
      <c r="D938" s="8" t="s">
        <v>403</v>
      </c>
      <c r="E938" s="14">
        <v>5.9</v>
      </c>
      <c r="F938" s="14">
        <f t="shared" si="98"/>
        <v>6.195</v>
      </c>
      <c r="G938" s="10"/>
      <c r="H938" s="11"/>
    </row>
    <row r="939" spans="1:8" ht="24.75">
      <c r="A939" s="6"/>
      <c r="B939" s="6" t="s">
        <v>33</v>
      </c>
      <c r="C939" s="12" t="s">
        <v>1474</v>
      </c>
      <c r="D939" s="8" t="s">
        <v>93</v>
      </c>
      <c r="E939" s="14">
        <v>1.31</v>
      </c>
      <c r="F939" s="14">
        <f t="shared" si="98"/>
        <v>1.3755000000000002</v>
      </c>
      <c r="G939" s="10"/>
      <c r="H939" s="11"/>
    </row>
    <row r="940" spans="1:8" ht="14.25">
      <c r="A940" s="6"/>
      <c r="B940" s="6" t="s">
        <v>35</v>
      </c>
      <c r="C940" s="12" t="s">
        <v>1475</v>
      </c>
      <c r="D940" s="8" t="s">
        <v>93</v>
      </c>
      <c r="E940" s="14">
        <v>2.95</v>
      </c>
      <c r="F940" s="14">
        <f t="shared" si="98"/>
        <v>3.0975</v>
      </c>
      <c r="G940" s="10"/>
      <c r="H940" s="11"/>
    </row>
    <row r="941" spans="1:8" ht="24.75">
      <c r="A941" s="6"/>
      <c r="B941" s="6" t="s">
        <v>37</v>
      </c>
      <c r="C941" s="12" t="s">
        <v>1476</v>
      </c>
      <c r="D941" s="8" t="s">
        <v>93</v>
      </c>
      <c r="E941" s="14">
        <v>2.08</v>
      </c>
      <c r="F941" s="14">
        <f t="shared" si="98"/>
        <v>2.184</v>
      </c>
      <c r="G941" s="10"/>
      <c r="H941" s="11"/>
    </row>
    <row r="942" spans="1:8" ht="81">
      <c r="A942" s="6"/>
      <c r="B942" s="6" t="s">
        <v>39</v>
      </c>
      <c r="C942" s="12" t="s">
        <v>1477</v>
      </c>
      <c r="D942" s="8"/>
      <c r="E942" s="14"/>
      <c r="F942" s="14"/>
      <c r="G942" s="10"/>
      <c r="H942" s="11"/>
    </row>
    <row r="943" spans="1:8" ht="14.25">
      <c r="A943" s="6"/>
      <c r="B943" s="6" t="s">
        <v>607</v>
      </c>
      <c r="C943" s="12" t="s">
        <v>1478</v>
      </c>
      <c r="D943" s="8" t="s">
        <v>403</v>
      </c>
      <c r="E943" s="14">
        <v>5.03</v>
      </c>
      <c r="F943" s="14">
        <f aca="true" t="shared" si="99" ref="F943:F1011">E943+E943*0.05</f>
        <v>5.2815</v>
      </c>
      <c r="G943" s="10"/>
      <c r="H943" s="11"/>
    </row>
    <row r="944" spans="1:8" ht="14.25">
      <c r="A944" s="6"/>
      <c r="B944" s="6" t="s">
        <v>609</v>
      </c>
      <c r="C944" s="12" t="s">
        <v>1479</v>
      </c>
      <c r="D944" s="8" t="s">
        <v>403</v>
      </c>
      <c r="E944" s="14">
        <v>4.97</v>
      </c>
      <c r="F944" s="14">
        <f t="shared" si="99"/>
        <v>5.2185</v>
      </c>
      <c r="G944" s="10"/>
      <c r="H944" s="11"/>
    </row>
    <row r="945" spans="1:8" ht="14.25">
      <c r="A945" s="6"/>
      <c r="B945" s="6" t="s">
        <v>611</v>
      </c>
      <c r="C945" s="12" t="s">
        <v>1480</v>
      </c>
      <c r="D945" s="8" t="s">
        <v>403</v>
      </c>
      <c r="E945" s="14">
        <v>5.51</v>
      </c>
      <c r="F945" s="14">
        <f t="shared" si="99"/>
        <v>5.7855</v>
      </c>
      <c r="G945" s="10"/>
      <c r="H945" s="11"/>
    </row>
    <row r="946" spans="1:8" ht="14.25">
      <c r="A946" s="6"/>
      <c r="B946" s="6" t="s">
        <v>613</v>
      </c>
      <c r="C946" s="12" t="s">
        <v>1481</v>
      </c>
      <c r="D946" s="8" t="s">
        <v>403</v>
      </c>
      <c r="E946" s="14">
        <v>5.1</v>
      </c>
      <c r="F946" s="14">
        <f t="shared" si="99"/>
        <v>5.3549999999999995</v>
      </c>
      <c r="G946" s="10"/>
      <c r="H946" s="11"/>
    </row>
    <row r="947" spans="1:8" ht="24.75">
      <c r="A947" s="6"/>
      <c r="B947" s="6" t="s">
        <v>615</v>
      </c>
      <c r="C947" s="12" t="s">
        <v>1482</v>
      </c>
      <c r="D947" s="8" t="s">
        <v>403</v>
      </c>
      <c r="E947" s="14">
        <v>0.99</v>
      </c>
      <c r="F947" s="14">
        <f t="shared" si="99"/>
        <v>1.0395</v>
      </c>
      <c r="G947" s="10"/>
      <c r="H947" s="11"/>
    </row>
    <row r="948" spans="1:8" ht="14.25">
      <c r="A948" s="6"/>
      <c r="B948" s="6" t="s">
        <v>616</v>
      </c>
      <c r="C948" s="12" t="s">
        <v>1483</v>
      </c>
      <c r="D948" s="8" t="s">
        <v>403</v>
      </c>
      <c r="E948" s="14">
        <v>4.23</v>
      </c>
      <c r="F948" s="14">
        <f t="shared" si="99"/>
        <v>4.4415000000000004</v>
      </c>
      <c r="G948" s="10"/>
      <c r="H948" s="11"/>
    </row>
    <row r="949" spans="1:8" ht="14.25">
      <c r="A949" s="6"/>
      <c r="B949" s="6" t="s">
        <v>617</v>
      </c>
      <c r="C949" s="12" t="s">
        <v>1484</v>
      </c>
      <c r="D949" s="8" t="s">
        <v>403</v>
      </c>
      <c r="E949" s="14">
        <v>4.2</v>
      </c>
      <c r="F949" s="14">
        <f t="shared" si="99"/>
        <v>4.41</v>
      </c>
      <c r="G949" s="10"/>
      <c r="H949" s="11"/>
    </row>
    <row r="950" spans="1:8" ht="24.75">
      <c r="A950" s="6"/>
      <c r="B950" s="6" t="s">
        <v>618</v>
      </c>
      <c r="C950" s="12" t="s">
        <v>1485</v>
      </c>
      <c r="D950" s="8" t="s">
        <v>403</v>
      </c>
      <c r="E950" s="14">
        <v>0.82</v>
      </c>
      <c r="F950" s="14">
        <f t="shared" si="99"/>
        <v>0.861</v>
      </c>
      <c r="G950" s="10"/>
      <c r="H950" s="11"/>
    </row>
    <row r="951" spans="1:8" ht="14.25">
      <c r="A951" s="6"/>
      <c r="B951" s="6" t="s">
        <v>619</v>
      </c>
      <c r="C951" s="12" t="s">
        <v>1486</v>
      </c>
      <c r="D951" s="8" t="s">
        <v>403</v>
      </c>
      <c r="E951" s="14">
        <v>5.1</v>
      </c>
      <c r="F951" s="14">
        <f t="shared" si="99"/>
        <v>5.3549999999999995</v>
      </c>
      <c r="G951" s="10"/>
      <c r="H951" s="11"/>
    </row>
    <row r="952" spans="1:8" ht="14.25">
      <c r="A952" s="6"/>
      <c r="B952" s="6" t="s">
        <v>620</v>
      </c>
      <c r="C952" s="12" t="s">
        <v>1487</v>
      </c>
      <c r="D952" s="8" t="s">
        <v>403</v>
      </c>
      <c r="E952" s="14">
        <v>4.66</v>
      </c>
      <c r="F952" s="14">
        <f t="shared" si="99"/>
        <v>4.893</v>
      </c>
      <c r="G952" s="10"/>
      <c r="H952" s="11"/>
    </row>
    <row r="953" spans="1:8" ht="14.25">
      <c r="A953" s="6"/>
      <c r="B953" s="6" t="s">
        <v>621</v>
      </c>
      <c r="C953" s="12" t="s">
        <v>1488</v>
      </c>
      <c r="D953" s="8" t="s">
        <v>403</v>
      </c>
      <c r="E953" s="14">
        <v>2.5</v>
      </c>
      <c r="F953" s="14">
        <f t="shared" si="99"/>
        <v>2.625</v>
      </c>
      <c r="G953" s="10"/>
      <c r="H953" s="11"/>
    </row>
    <row r="954" spans="1:8" ht="24.75">
      <c r="A954" s="6"/>
      <c r="B954" s="6" t="s">
        <v>622</v>
      </c>
      <c r="C954" s="12" t="s">
        <v>1489</v>
      </c>
      <c r="D954" s="8" t="s">
        <v>403</v>
      </c>
      <c r="E954" s="14">
        <v>2.98</v>
      </c>
      <c r="F954" s="14">
        <f t="shared" si="99"/>
        <v>3.129</v>
      </c>
      <c r="G954" s="10"/>
      <c r="H954" s="11"/>
    </row>
    <row r="955" spans="1:8" ht="14.25">
      <c r="A955" s="6"/>
      <c r="B955" s="6" t="s">
        <v>623</v>
      </c>
      <c r="C955" s="12" t="s">
        <v>1490</v>
      </c>
      <c r="D955" s="8" t="s">
        <v>403</v>
      </c>
      <c r="E955" s="14">
        <v>2.98</v>
      </c>
      <c r="F955" s="14">
        <f t="shared" si="99"/>
        <v>3.129</v>
      </c>
      <c r="G955" s="10"/>
      <c r="H955" s="11"/>
    </row>
    <row r="956" spans="1:8" ht="14.25">
      <c r="A956" s="6"/>
      <c r="B956" s="6" t="s">
        <v>625</v>
      </c>
      <c r="C956" s="12" t="s">
        <v>1491</v>
      </c>
      <c r="D956" s="8" t="s">
        <v>403</v>
      </c>
      <c r="E956" s="14">
        <v>3.69</v>
      </c>
      <c r="F956" s="14">
        <f t="shared" si="99"/>
        <v>3.8745</v>
      </c>
      <c r="G956" s="10"/>
      <c r="H956" s="11"/>
    </row>
    <row r="957" spans="1:8" ht="14.25">
      <c r="A957" s="6"/>
      <c r="B957" s="6" t="s">
        <v>627</v>
      </c>
      <c r="C957" s="12" t="s">
        <v>1492</v>
      </c>
      <c r="D957" s="8" t="s">
        <v>403</v>
      </c>
      <c r="E957" s="14">
        <v>4.64</v>
      </c>
      <c r="F957" s="14">
        <f t="shared" si="99"/>
        <v>4.872</v>
      </c>
      <c r="G957" s="10"/>
      <c r="H957" s="11"/>
    </row>
    <row r="958" spans="1:8" ht="14.25">
      <c r="A958" s="6"/>
      <c r="B958" s="6" t="s">
        <v>629</v>
      </c>
      <c r="C958" s="12" t="s">
        <v>1493</v>
      </c>
      <c r="D958" s="8" t="s">
        <v>403</v>
      </c>
      <c r="E958" s="14">
        <v>4.64</v>
      </c>
      <c r="F958" s="14">
        <f t="shared" si="99"/>
        <v>4.872</v>
      </c>
      <c r="G958" s="10"/>
      <c r="H958" s="11"/>
    </row>
    <row r="959" spans="1:8" ht="14.25">
      <c r="A959" s="6"/>
      <c r="B959" s="6" t="s">
        <v>631</v>
      </c>
      <c r="C959" s="12" t="s">
        <v>1494</v>
      </c>
      <c r="D959" s="8" t="s">
        <v>403</v>
      </c>
      <c r="E959" s="14">
        <v>0.82</v>
      </c>
      <c r="F959" s="14">
        <f t="shared" si="99"/>
        <v>0.861</v>
      </c>
      <c r="G959" s="10"/>
      <c r="H959" s="11"/>
    </row>
    <row r="960" spans="1:8" ht="14.25">
      <c r="A960" s="6"/>
      <c r="B960" s="6" t="s">
        <v>633</v>
      </c>
      <c r="C960" s="12" t="s">
        <v>1495</v>
      </c>
      <c r="D960" s="8" t="s">
        <v>403</v>
      </c>
      <c r="E960" s="14">
        <v>5.1</v>
      </c>
      <c r="F960" s="14">
        <f t="shared" si="99"/>
        <v>5.3549999999999995</v>
      </c>
      <c r="G960" s="10"/>
      <c r="H960" s="11"/>
    </row>
    <row r="961" spans="1:8" ht="14.25">
      <c r="A961" s="6"/>
      <c r="B961" s="6" t="s">
        <v>635</v>
      </c>
      <c r="C961" s="12" t="s">
        <v>1496</v>
      </c>
      <c r="D961" s="8" t="s">
        <v>403</v>
      </c>
      <c r="E961" s="14">
        <v>5.49</v>
      </c>
      <c r="F961" s="14">
        <f t="shared" si="99"/>
        <v>5.7645</v>
      </c>
      <c r="G961" s="10"/>
      <c r="H961" s="11"/>
    </row>
    <row r="962" spans="1:8" ht="24.75">
      <c r="A962" s="6"/>
      <c r="B962" s="6" t="s">
        <v>636</v>
      </c>
      <c r="C962" s="12" t="s">
        <v>1497</v>
      </c>
      <c r="D962" s="8" t="s">
        <v>403</v>
      </c>
      <c r="E962" s="14">
        <v>5</v>
      </c>
      <c r="F962" s="14">
        <f t="shared" si="99"/>
        <v>5.25</v>
      </c>
      <c r="G962" s="10"/>
      <c r="H962" s="11"/>
    </row>
    <row r="963" spans="1:8" ht="14.25">
      <c r="A963" s="6"/>
      <c r="B963" s="6" t="s">
        <v>637</v>
      </c>
      <c r="C963" s="12" t="s">
        <v>1498</v>
      </c>
      <c r="D963" s="8" t="s">
        <v>403</v>
      </c>
      <c r="E963" s="14">
        <v>3.54</v>
      </c>
      <c r="F963" s="14">
        <f t="shared" si="99"/>
        <v>3.717</v>
      </c>
      <c r="G963" s="10"/>
      <c r="H963" s="11"/>
    </row>
    <row r="964" spans="1:8" ht="14.25">
      <c r="A964" s="6"/>
      <c r="B964" s="6" t="s">
        <v>638</v>
      </c>
      <c r="C964" s="12" t="s">
        <v>1499</v>
      </c>
      <c r="D964" s="8" t="s">
        <v>403</v>
      </c>
      <c r="E964" s="14">
        <v>5.68</v>
      </c>
      <c r="F964" s="14">
        <f t="shared" si="99"/>
        <v>5.9639999999999995</v>
      </c>
      <c r="G964" s="10"/>
      <c r="H964" s="11"/>
    </row>
    <row r="965" spans="1:8" ht="14.25">
      <c r="A965" s="6"/>
      <c r="B965" s="6" t="s">
        <v>639</v>
      </c>
      <c r="C965" s="12" t="s">
        <v>1500</v>
      </c>
      <c r="D965" s="8" t="s">
        <v>403</v>
      </c>
      <c r="E965" s="14">
        <v>6.76</v>
      </c>
      <c r="F965" s="14">
        <f t="shared" si="99"/>
        <v>7.098</v>
      </c>
      <c r="G965" s="10"/>
      <c r="H965" s="11"/>
    </row>
    <row r="966" spans="1:8" ht="14.25">
      <c r="A966" s="6"/>
      <c r="B966" s="6" t="s">
        <v>641</v>
      </c>
      <c r="C966" s="12" t="s">
        <v>1501</v>
      </c>
      <c r="D966" s="8" t="s">
        <v>403</v>
      </c>
      <c r="E966" s="14">
        <v>8.27</v>
      </c>
      <c r="F966" s="14">
        <f t="shared" si="99"/>
        <v>8.683499999999999</v>
      </c>
      <c r="G966" s="10"/>
      <c r="H966" s="11"/>
    </row>
    <row r="967" spans="1:8" ht="14.25">
      <c r="A967" s="6"/>
      <c r="B967" s="6" t="s">
        <v>643</v>
      </c>
      <c r="C967" s="12" t="s">
        <v>1502</v>
      </c>
      <c r="D967" s="8" t="s">
        <v>403</v>
      </c>
      <c r="E967" s="14">
        <v>4.14</v>
      </c>
      <c r="F967" s="14">
        <f t="shared" si="99"/>
        <v>4.3469999999999995</v>
      </c>
      <c r="G967" s="10"/>
      <c r="H967" s="11"/>
    </row>
    <row r="968" spans="1:8" ht="24.75">
      <c r="A968" s="6"/>
      <c r="B968" s="6" t="s">
        <v>645</v>
      </c>
      <c r="C968" s="12" t="s">
        <v>1503</v>
      </c>
      <c r="D968" s="8" t="s">
        <v>403</v>
      </c>
      <c r="E968" s="14">
        <v>0.99</v>
      </c>
      <c r="F968" s="14">
        <f t="shared" si="99"/>
        <v>1.0395</v>
      </c>
      <c r="G968" s="10"/>
      <c r="H968" s="11"/>
    </row>
    <row r="969" spans="1:8" ht="14.25">
      <c r="A969" s="6"/>
      <c r="B969" s="6" t="s">
        <v>647</v>
      </c>
      <c r="C969" s="12" t="s">
        <v>1504</v>
      </c>
      <c r="D969" s="8" t="s">
        <v>403</v>
      </c>
      <c r="E969" s="14">
        <v>1.8</v>
      </c>
      <c r="F969" s="14">
        <f t="shared" si="99"/>
        <v>1.8900000000000001</v>
      </c>
      <c r="G969" s="10"/>
      <c r="H969" s="11"/>
    </row>
    <row r="970" spans="1:8" ht="14.25">
      <c r="A970" s="6"/>
      <c r="B970" s="6" t="s">
        <v>649</v>
      </c>
      <c r="C970" s="12" t="s">
        <v>1505</v>
      </c>
      <c r="D970" s="8" t="s">
        <v>403</v>
      </c>
      <c r="E970" s="14">
        <v>2</v>
      </c>
      <c r="F970" s="14">
        <f t="shared" si="99"/>
        <v>2.1</v>
      </c>
      <c r="G970" s="10"/>
      <c r="H970" s="11"/>
    </row>
    <row r="971" spans="1:8" ht="14.25">
      <c r="A971" s="6"/>
      <c r="B971" s="6" t="s">
        <v>651</v>
      </c>
      <c r="C971" s="12" t="s">
        <v>1506</v>
      </c>
      <c r="D971" s="8" t="s">
        <v>403</v>
      </c>
      <c r="E971" s="14">
        <v>2.5</v>
      </c>
      <c r="F971" s="14">
        <f t="shared" si="99"/>
        <v>2.625</v>
      </c>
      <c r="G971" s="10"/>
      <c r="H971" s="11"/>
    </row>
    <row r="972" spans="1:8" ht="14.25">
      <c r="A972" s="6"/>
      <c r="B972" s="6" t="s">
        <v>652</v>
      </c>
      <c r="C972" s="12" t="s">
        <v>1507</v>
      </c>
      <c r="D972" s="8" t="s">
        <v>403</v>
      </c>
      <c r="E972" s="14">
        <v>1.8</v>
      </c>
      <c r="F972" s="14">
        <f t="shared" si="99"/>
        <v>1.8900000000000001</v>
      </c>
      <c r="G972" s="10"/>
      <c r="H972" s="11"/>
    </row>
    <row r="973" spans="1:8" ht="14.25">
      <c r="A973" s="6"/>
      <c r="B973" s="6" t="s">
        <v>653</v>
      </c>
      <c r="C973" s="12" t="s">
        <v>1508</v>
      </c>
      <c r="D973" s="8" t="s">
        <v>403</v>
      </c>
      <c r="E973" s="14">
        <v>3.1</v>
      </c>
      <c r="F973" s="14">
        <f t="shared" si="99"/>
        <v>3.255</v>
      </c>
      <c r="G973" s="10"/>
      <c r="H973" s="11"/>
    </row>
    <row r="974" spans="1:8" ht="14.25">
      <c r="A974" s="6"/>
      <c r="B974" s="6" t="s">
        <v>654</v>
      </c>
      <c r="C974" s="12" t="s">
        <v>1509</v>
      </c>
      <c r="D974" s="8" t="s">
        <v>403</v>
      </c>
      <c r="E974" s="14">
        <v>2.75</v>
      </c>
      <c r="F974" s="14">
        <f t="shared" si="99"/>
        <v>2.8875</v>
      </c>
      <c r="G974" s="10"/>
      <c r="H974" s="11"/>
    </row>
    <row r="975" spans="1:8" ht="14.25">
      <c r="A975" s="6"/>
      <c r="B975" s="6" t="s">
        <v>655</v>
      </c>
      <c r="C975" s="12" t="s">
        <v>1510</v>
      </c>
      <c r="D975" s="8" t="s">
        <v>403</v>
      </c>
      <c r="E975" s="14">
        <v>3.51</v>
      </c>
      <c r="F975" s="14">
        <f t="shared" si="99"/>
        <v>3.6854999999999998</v>
      </c>
      <c r="G975" s="10"/>
      <c r="H975" s="11"/>
    </row>
    <row r="976" spans="1:8" ht="14.25">
      <c r="A976" s="6"/>
      <c r="B976" s="6" t="s">
        <v>657</v>
      </c>
      <c r="C976" s="12" t="s">
        <v>1511</v>
      </c>
      <c r="D976" s="8" t="s">
        <v>403</v>
      </c>
      <c r="E976" s="14">
        <v>5.1</v>
      </c>
      <c r="F976" s="14">
        <f t="shared" si="99"/>
        <v>5.3549999999999995</v>
      </c>
      <c r="G976" s="10"/>
      <c r="H976" s="11"/>
    </row>
    <row r="977" spans="1:8" ht="14.25">
      <c r="A977" s="6"/>
      <c r="B977" s="6" t="s">
        <v>659</v>
      </c>
      <c r="C977" s="12" t="s">
        <v>1512</v>
      </c>
      <c r="D977" s="8" t="s">
        <v>403</v>
      </c>
      <c r="E977" s="14">
        <v>0.3</v>
      </c>
      <c r="F977" s="14">
        <f t="shared" si="99"/>
        <v>0.315</v>
      </c>
      <c r="G977" s="10"/>
      <c r="H977" s="11"/>
    </row>
    <row r="978" spans="1:8" ht="14.25">
      <c r="A978" s="6"/>
      <c r="B978" s="6" t="s">
        <v>660</v>
      </c>
      <c r="C978" s="12" t="s">
        <v>1513</v>
      </c>
      <c r="D978" s="8" t="s">
        <v>403</v>
      </c>
      <c r="E978" s="14">
        <v>2.5</v>
      </c>
      <c r="F978" s="14">
        <f t="shared" si="99"/>
        <v>2.625</v>
      </c>
      <c r="G978" s="10"/>
      <c r="H978" s="11"/>
    </row>
    <row r="979" spans="1:8" ht="14.25">
      <c r="A979" s="6"/>
      <c r="B979" s="6" t="s">
        <v>662</v>
      </c>
      <c r="C979" s="12" t="s">
        <v>1514</v>
      </c>
      <c r="D979" s="8" t="s">
        <v>403</v>
      </c>
      <c r="E979" s="14">
        <v>3.19</v>
      </c>
      <c r="F979" s="14">
        <f t="shared" si="99"/>
        <v>3.3495</v>
      </c>
      <c r="G979" s="10"/>
      <c r="H979" s="11"/>
    </row>
    <row r="980" spans="1:8" ht="14.25">
      <c r="A980" s="6"/>
      <c r="B980" s="6" t="s">
        <v>664</v>
      </c>
      <c r="C980" s="12" t="s">
        <v>1515</v>
      </c>
      <c r="D980" s="8" t="s">
        <v>403</v>
      </c>
      <c r="E980" s="14">
        <v>2.5</v>
      </c>
      <c r="F980" s="14">
        <f t="shared" si="99"/>
        <v>2.625</v>
      </c>
      <c r="G980" s="10"/>
      <c r="H980" s="11"/>
    </row>
    <row r="981" spans="1:8" ht="14.25">
      <c r="A981" s="6"/>
      <c r="B981" s="6" t="s">
        <v>666</v>
      </c>
      <c r="C981" s="12" t="s">
        <v>1516</v>
      </c>
      <c r="D981" s="8" t="s">
        <v>403</v>
      </c>
      <c r="E981" s="14">
        <v>5.49</v>
      </c>
      <c r="F981" s="14">
        <f t="shared" si="99"/>
        <v>5.7645</v>
      </c>
      <c r="G981" s="10"/>
      <c r="H981" s="11"/>
    </row>
    <row r="982" spans="1:8" ht="58.5">
      <c r="A982" s="6"/>
      <c r="B982" s="6" t="s">
        <v>668</v>
      </c>
      <c r="C982" s="12" t="s">
        <v>1517</v>
      </c>
      <c r="D982" s="8" t="s">
        <v>403</v>
      </c>
      <c r="E982" s="14">
        <v>10.5</v>
      </c>
      <c r="F982" s="14">
        <f t="shared" si="99"/>
        <v>11.025</v>
      </c>
      <c r="G982" s="10"/>
      <c r="H982" s="11"/>
    </row>
    <row r="983" spans="1:8" ht="58.5">
      <c r="A983" s="6"/>
      <c r="B983" s="6" t="s">
        <v>670</v>
      </c>
      <c r="C983" s="12" t="s">
        <v>1518</v>
      </c>
      <c r="D983" s="8" t="s">
        <v>403</v>
      </c>
      <c r="E983" s="14">
        <v>12.5</v>
      </c>
      <c r="F983" s="14">
        <f t="shared" si="99"/>
        <v>13.125</v>
      </c>
      <c r="G983" s="10"/>
      <c r="H983" s="11"/>
    </row>
    <row r="984" spans="1:8" ht="36">
      <c r="A984" s="6"/>
      <c r="B984" s="6" t="s">
        <v>672</v>
      </c>
      <c r="C984" s="12" t="s">
        <v>1519</v>
      </c>
      <c r="D984" s="8" t="s">
        <v>403</v>
      </c>
      <c r="E984" s="14">
        <v>6</v>
      </c>
      <c r="F984" s="14">
        <f t="shared" si="99"/>
        <v>6.3</v>
      </c>
      <c r="G984" s="10"/>
      <c r="H984" s="11"/>
    </row>
    <row r="985" spans="1:8" ht="36">
      <c r="A985" s="6"/>
      <c r="B985" s="6" t="s">
        <v>674</v>
      </c>
      <c r="C985" s="12" t="s">
        <v>1520</v>
      </c>
      <c r="D985" s="8" t="s">
        <v>403</v>
      </c>
      <c r="E985" s="14">
        <v>5</v>
      </c>
      <c r="F985" s="14">
        <f t="shared" si="99"/>
        <v>5.25</v>
      </c>
      <c r="G985" s="10"/>
      <c r="H985" s="11"/>
    </row>
    <row r="986" spans="1:8" ht="47.25">
      <c r="A986" s="6"/>
      <c r="B986" s="6" t="s">
        <v>676</v>
      </c>
      <c r="C986" s="12" t="s">
        <v>1521</v>
      </c>
      <c r="D986" s="8" t="s">
        <v>1149</v>
      </c>
      <c r="E986" s="14">
        <v>812.92</v>
      </c>
      <c r="F986" s="14">
        <f t="shared" si="99"/>
        <v>853.5659999999999</v>
      </c>
      <c r="G986" s="10"/>
      <c r="H986" s="11"/>
    </row>
    <row r="987" spans="1:8" ht="24.75">
      <c r="A987" s="6"/>
      <c r="B987" s="6" t="s">
        <v>678</v>
      </c>
      <c r="C987" s="12" t="s">
        <v>1522</v>
      </c>
      <c r="D987" s="8" t="s">
        <v>1149</v>
      </c>
      <c r="E987" s="14">
        <v>3570</v>
      </c>
      <c r="F987" s="14">
        <f t="shared" si="99"/>
        <v>3748.5</v>
      </c>
      <c r="G987" s="10"/>
      <c r="H987" s="11"/>
    </row>
    <row r="988" spans="1:8" ht="58.5">
      <c r="A988" s="6"/>
      <c r="B988" s="6" t="s">
        <v>680</v>
      </c>
      <c r="C988" s="12" t="s">
        <v>1523</v>
      </c>
      <c r="D988" s="8" t="s">
        <v>1149</v>
      </c>
      <c r="E988" s="14">
        <v>3800.4</v>
      </c>
      <c r="F988" s="14">
        <f t="shared" si="99"/>
        <v>3990.42</v>
      </c>
      <c r="G988" s="10"/>
      <c r="H988" s="11"/>
    </row>
    <row r="989" spans="1:8" ht="58.5">
      <c r="A989" s="6"/>
      <c r="B989" s="6" t="s">
        <v>682</v>
      </c>
      <c r="C989" s="12" t="s">
        <v>1524</v>
      </c>
      <c r="D989" s="8" t="s">
        <v>1149</v>
      </c>
      <c r="E989" s="14">
        <v>5600.2</v>
      </c>
      <c r="F989" s="14">
        <f t="shared" si="99"/>
        <v>5880.21</v>
      </c>
      <c r="G989" s="10"/>
      <c r="H989" s="11"/>
    </row>
    <row r="990" spans="1:8" ht="58.5">
      <c r="A990" s="6"/>
      <c r="B990" s="6" t="s">
        <v>684</v>
      </c>
      <c r="C990" s="12" t="s">
        <v>1525</v>
      </c>
      <c r="D990" s="8" t="s">
        <v>1149</v>
      </c>
      <c r="E990" s="14">
        <v>6071.2</v>
      </c>
      <c r="F990" s="14">
        <f t="shared" si="99"/>
        <v>6374.76</v>
      </c>
      <c r="G990" s="10"/>
      <c r="H990" s="11"/>
    </row>
    <row r="991" spans="1:8" ht="69.75">
      <c r="A991" s="6"/>
      <c r="B991" s="6" t="s">
        <v>686</v>
      </c>
      <c r="C991" s="12" t="s">
        <v>1526</v>
      </c>
      <c r="D991" s="8" t="s">
        <v>1149</v>
      </c>
      <c r="E991" s="14">
        <v>9573.49</v>
      </c>
      <c r="F991" s="14">
        <f t="shared" si="99"/>
        <v>10052.164499999999</v>
      </c>
      <c r="G991" s="10"/>
      <c r="H991" s="11"/>
    </row>
    <row r="992" spans="1:8" ht="58.5">
      <c r="A992" s="6"/>
      <c r="B992" s="6" t="s">
        <v>687</v>
      </c>
      <c r="C992" s="12" t="s">
        <v>1527</v>
      </c>
      <c r="D992" s="8" t="s">
        <v>1149</v>
      </c>
      <c r="E992" s="14">
        <v>10100.22</v>
      </c>
      <c r="F992" s="14">
        <f t="shared" si="99"/>
        <v>10605.231</v>
      </c>
      <c r="G992" s="10"/>
      <c r="H992" s="11"/>
    </row>
    <row r="993" spans="1:8" ht="36">
      <c r="A993" s="6"/>
      <c r="B993" s="6" t="s">
        <v>689</v>
      </c>
      <c r="C993" s="12" t="s">
        <v>1528</v>
      </c>
      <c r="D993" s="8" t="s">
        <v>1149</v>
      </c>
      <c r="E993" s="14">
        <v>8410.2</v>
      </c>
      <c r="F993" s="14">
        <f t="shared" si="99"/>
        <v>8830.710000000001</v>
      </c>
      <c r="G993" s="10"/>
      <c r="H993" s="11"/>
    </row>
    <row r="994" spans="1:8" ht="36">
      <c r="A994" s="6"/>
      <c r="B994" s="6" t="s">
        <v>691</v>
      </c>
      <c r="C994" s="12" t="s">
        <v>1529</v>
      </c>
      <c r="D994" s="8" t="s">
        <v>1149</v>
      </c>
      <c r="E994" s="14">
        <v>7828.56</v>
      </c>
      <c r="F994" s="14">
        <f t="shared" si="99"/>
        <v>8219.988000000001</v>
      </c>
      <c r="G994" s="10"/>
      <c r="H994" s="11"/>
    </row>
    <row r="995" spans="1:8" ht="24.75">
      <c r="A995" s="6"/>
      <c r="B995" s="6" t="s">
        <v>693</v>
      </c>
      <c r="C995" s="12" t="s">
        <v>1530</v>
      </c>
      <c r="D995" s="8" t="s">
        <v>1149</v>
      </c>
      <c r="E995" s="14">
        <v>8410.2</v>
      </c>
      <c r="F995" s="14">
        <f t="shared" si="99"/>
        <v>8830.710000000001</v>
      </c>
      <c r="G995" s="10"/>
      <c r="H995" s="11"/>
    </row>
    <row r="996" spans="1:8" ht="36">
      <c r="A996" s="6"/>
      <c r="B996" s="6" t="s">
        <v>695</v>
      </c>
      <c r="C996" s="12" t="s">
        <v>1531</v>
      </c>
      <c r="D996" s="8" t="s">
        <v>1149</v>
      </c>
      <c r="E996" s="14">
        <v>12450.24</v>
      </c>
      <c r="F996" s="14">
        <f t="shared" si="99"/>
        <v>13072.752</v>
      </c>
      <c r="G996" s="10"/>
      <c r="H996" s="11"/>
    </row>
    <row r="997" spans="1:8" ht="24.75">
      <c r="A997" s="6"/>
      <c r="B997" s="6" t="s">
        <v>697</v>
      </c>
      <c r="C997" s="12" t="s">
        <v>1532</v>
      </c>
      <c r="D997" s="8" t="s">
        <v>1149</v>
      </c>
      <c r="E997" s="14">
        <v>5234.76</v>
      </c>
      <c r="F997" s="14">
        <f t="shared" si="99"/>
        <v>5496.4980000000005</v>
      </c>
      <c r="G997" s="10"/>
      <c r="H997" s="11"/>
    </row>
    <row r="998" spans="1:8" ht="47.25">
      <c r="A998" s="6"/>
      <c r="B998" s="6" t="s">
        <v>699</v>
      </c>
      <c r="C998" s="12" t="s">
        <v>1533</v>
      </c>
      <c r="D998" s="8" t="s">
        <v>1149</v>
      </c>
      <c r="E998" s="14">
        <v>13650.32</v>
      </c>
      <c r="F998" s="14">
        <f t="shared" si="99"/>
        <v>14332.836</v>
      </c>
      <c r="G998" s="10"/>
      <c r="H998" s="11"/>
    </row>
    <row r="999" spans="1:8" ht="36">
      <c r="A999" s="6"/>
      <c r="B999" s="6" t="s">
        <v>701</v>
      </c>
      <c r="C999" s="12" t="s">
        <v>1534</v>
      </c>
      <c r="D999" s="8" t="s">
        <v>1149</v>
      </c>
      <c r="E999" s="14">
        <v>3800.91</v>
      </c>
      <c r="F999" s="14">
        <f t="shared" si="99"/>
        <v>3990.9555</v>
      </c>
      <c r="G999" s="10"/>
      <c r="H999" s="11"/>
    </row>
    <row r="1000" spans="1:8" ht="47.25">
      <c r="A1000" s="6"/>
      <c r="B1000" s="6" t="s">
        <v>703</v>
      </c>
      <c r="C1000" s="12" t="s">
        <v>1535</v>
      </c>
      <c r="D1000" s="8" t="s">
        <v>1149</v>
      </c>
      <c r="E1000" s="14">
        <v>12870.72</v>
      </c>
      <c r="F1000" s="14">
        <f t="shared" si="99"/>
        <v>13514.256</v>
      </c>
      <c r="G1000" s="10"/>
      <c r="H1000" s="11"/>
    </row>
    <row r="1001" spans="1:8" ht="36">
      <c r="A1001" s="6"/>
      <c r="B1001" s="6" t="s">
        <v>705</v>
      </c>
      <c r="C1001" s="12" t="s">
        <v>1536</v>
      </c>
      <c r="D1001" s="8" t="s">
        <v>1149</v>
      </c>
      <c r="E1001" s="14">
        <v>5234.76</v>
      </c>
      <c r="F1001" s="14">
        <f t="shared" si="99"/>
        <v>5496.4980000000005</v>
      </c>
      <c r="G1001" s="10"/>
      <c r="H1001" s="11"/>
    </row>
    <row r="1002" spans="1:8" ht="93" customHeight="1">
      <c r="A1002" s="6"/>
      <c r="B1002" s="6" t="s">
        <v>707</v>
      </c>
      <c r="C1002" s="12" t="s">
        <v>1537</v>
      </c>
      <c r="D1002" s="15" t="s">
        <v>1149</v>
      </c>
      <c r="E1002" s="16">
        <v>12800</v>
      </c>
      <c r="F1002" s="14">
        <f t="shared" si="99"/>
        <v>13440</v>
      </c>
      <c r="G1002" s="10"/>
      <c r="H1002" s="11"/>
    </row>
    <row r="1003" spans="1:8" ht="14.25">
      <c r="A1003" s="6"/>
      <c r="B1003" s="6" t="s">
        <v>709</v>
      </c>
      <c r="C1003" s="12" t="s">
        <v>1538</v>
      </c>
      <c r="D1003" s="8" t="s">
        <v>1149</v>
      </c>
      <c r="E1003" s="14">
        <v>2500</v>
      </c>
      <c r="F1003" s="14">
        <f t="shared" si="99"/>
        <v>2625</v>
      </c>
      <c r="G1003" s="10"/>
      <c r="H1003" s="11"/>
    </row>
    <row r="1004" spans="1:8" ht="36">
      <c r="A1004" s="6"/>
      <c r="B1004" s="6" t="s">
        <v>711</v>
      </c>
      <c r="C1004" s="12" t="s">
        <v>1539</v>
      </c>
      <c r="D1004" s="15" t="s">
        <v>1149</v>
      </c>
      <c r="E1004" s="16">
        <v>6800</v>
      </c>
      <c r="F1004" s="14">
        <f t="shared" si="99"/>
        <v>7140</v>
      </c>
      <c r="G1004" s="10"/>
      <c r="H1004" s="11"/>
    </row>
    <row r="1005" spans="1:8" ht="14.25">
      <c r="A1005" s="6"/>
      <c r="B1005" s="6" t="s">
        <v>713</v>
      </c>
      <c r="C1005" s="12" t="s">
        <v>1540</v>
      </c>
      <c r="D1005" s="8" t="s">
        <v>1149</v>
      </c>
      <c r="E1005" s="14">
        <v>800</v>
      </c>
      <c r="F1005" s="14">
        <f t="shared" si="99"/>
        <v>840</v>
      </c>
      <c r="G1005" s="10"/>
      <c r="H1005" s="11"/>
    </row>
    <row r="1006" spans="1:8" ht="92.25">
      <c r="A1006" s="6"/>
      <c r="B1006" s="6" t="s">
        <v>1541</v>
      </c>
      <c r="C1006" s="12" t="s">
        <v>1542</v>
      </c>
      <c r="D1006" s="15" t="s">
        <v>1149</v>
      </c>
      <c r="E1006" s="16">
        <v>15650</v>
      </c>
      <c r="F1006" s="14">
        <f t="shared" si="99"/>
        <v>16432.5</v>
      </c>
      <c r="G1006" s="10"/>
      <c r="H1006" s="11"/>
    </row>
    <row r="1007" spans="1:8" ht="14.25">
      <c r="A1007" s="6"/>
      <c r="B1007" s="6" t="s">
        <v>1543</v>
      </c>
      <c r="C1007" s="12" t="s">
        <v>1544</v>
      </c>
      <c r="D1007" s="8" t="s">
        <v>1149</v>
      </c>
      <c r="E1007" s="14">
        <v>2500</v>
      </c>
      <c r="F1007" s="14">
        <f t="shared" si="99"/>
        <v>2625</v>
      </c>
      <c r="G1007" s="10"/>
      <c r="H1007" s="11"/>
    </row>
    <row r="1008" spans="1:8" ht="47.25">
      <c r="A1008" s="6"/>
      <c r="B1008" s="6" t="s">
        <v>1545</v>
      </c>
      <c r="C1008" s="12" t="s">
        <v>1546</v>
      </c>
      <c r="D1008" s="15" t="s">
        <v>1149</v>
      </c>
      <c r="E1008" s="16">
        <v>9540</v>
      </c>
      <c r="F1008" s="14">
        <f t="shared" si="99"/>
        <v>10017</v>
      </c>
      <c r="G1008" s="10"/>
      <c r="H1008" s="11"/>
    </row>
    <row r="1009" spans="1:8" ht="14.25">
      <c r="A1009" s="6"/>
      <c r="B1009" s="6" t="s">
        <v>1547</v>
      </c>
      <c r="C1009" s="12" t="s">
        <v>1548</v>
      </c>
      <c r="D1009" s="8" t="s">
        <v>1149</v>
      </c>
      <c r="E1009" s="14">
        <v>800</v>
      </c>
      <c r="F1009" s="14">
        <f t="shared" si="99"/>
        <v>840</v>
      </c>
      <c r="G1009" s="10"/>
      <c r="H1009" s="11"/>
    </row>
    <row r="1010" spans="1:8" ht="24.75">
      <c r="A1010" s="6"/>
      <c r="B1010" s="6" t="s">
        <v>1549</v>
      </c>
      <c r="C1010" s="12" t="s">
        <v>1550</v>
      </c>
      <c r="D1010" s="8" t="s">
        <v>1149</v>
      </c>
      <c r="E1010" s="14">
        <v>2500</v>
      </c>
      <c r="F1010" s="14">
        <f t="shared" si="99"/>
        <v>2625</v>
      </c>
      <c r="G1010" s="10"/>
      <c r="H1010" s="11"/>
    </row>
    <row r="1011" spans="1:8" ht="92.25">
      <c r="A1011" s="6"/>
      <c r="B1011" s="6" t="s">
        <v>715</v>
      </c>
      <c r="C1011" s="12" t="s">
        <v>1551</v>
      </c>
      <c r="D1011" s="8" t="s">
        <v>1149</v>
      </c>
      <c r="E1011" s="14">
        <v>7777.99</v>
      </c>
      <c r="F1011" s="14">
        <f t="shared" si="99"/>
        <v>8166.889499999999</v>
      </c>
      <c r="G1011" s="10"/>
      <c r="H1011" s="11"/>
    </row>
    <row r="1012" spans="1:8" ht="14.25">
      <c r="A1012" s="6"/>
      <c r="B1012" s="6" t="s">
        <v>717</v>
      </c>
      <c r="C1012" s="12" t="s">
        <v>1552</v>
      </c>
      <c r="D1012" s="8"/>
      <c r="E1012" s="14"/>
      <c r="F1012" s="14"/>
      <c r="G1012" s="10"/>
      <c r="H1012" s="11"/>
    </row>
    <row r="1013" spans="1:8" ht="14.25">
      <c r="A1013" s="6"/>
      <c r="B1013" s="6" t="s">
        <v>719</v>
      </c>
      <c r="C1013" s="12" t="s">
        <v>1553</v>
      </c>
      <c r="D1013" s="8" t="s">
        <v>403</v>
      </c>
      <c r="E1013" s="14">
        <v>0.24</v>
      </c>
      <c r="F1013" s="14">
        <f aca="true" t="shared" si="100" ref="F1013:F1018">E1013+E1013*0.05</f>
        <v>0.252</v>
      </c>
      <c r="G1013" s="10"/>
      <c r="H1013" s="11"/>
    </row>
    <row r="1014" spans="1:8" ht="14.25">
      <c r="A1014" s="6"/>
      <c r="B1014" s="6" t="s">
        <v>721</v>
      </c>
      <c r="C1014" s="12" t="s">
        <v>1554</v>
      </c>
      <c r="D1014" s="8" t="s">
        <v>403</v>
      </c>
      <c r="E1014" s="14">
        <v>0.76</v>
      </c>
      <c r="F1014" s="14">
        <f t="shared" si="100"/>
        <v>0.798</v>
      </c>
      <c r="G1014" s="10"/>
      <c r="H1014" s="11"/>
    </row>
    <row r="1015" spans="1:8" ht="14.25">
      <c r="A1015" s="6"/>
      <c r="B1015" s="6" t="s">
        <v>723</v>
      </c>
      <c r="C1015" s="12" t="s">
        <v>1555</v>
      </c>
      <c r="D1015" s="8" t="s">
        <v>403</v>
      </c>
      <c r="E1015" s="14">
        <v>1.49</v>
      </c>
      <c r="F1015" s="14">
        <f t="shared" si="100"/>
        <v>1.5645</v>
      </c>
      <c r="G1015" s="10"/>
      <c r="H1015" s="11"/>
    </row>
    <row r="1016" spans="1:8" ht="14.25">
      <c r="A1016" s="6"/>
      <c r="B1016" s="6" t="s">
        <v>725</v>
      </c>
      <c r="C1016" s="12" t="s">
        <v>1556</v>
      </c>
      <c r="D1016" s="8" t="s">
        <v>403</v>
      </c>
      <c r="E1016" s="14">
        <v>0.05</v>
      </c>
      <c r="F1016" s="14">
        <f t="shared" si="100"/>
        <v>0.052500000000000005</v>
      </c>
      <c r="G1016" s="10"/>
      <c r="H1016" s="11"/>
    </row>
    <row r="1017" spans="1:8" ht="14.25">
      <c r="A1017" s="6"/>
      <c r="B1017" s="6" t="s">
        <v>727</v>
      </c>
      <c r="C1017" s="12" t="s">
        <v>1557</v>
      </c>
      <c r="D1017" s="8" t="s">
        <v>403</v>
      </c>
      <c r="E1017" s="14">
        <v>1.17</v>
      </c>
      <c r="F1017" s="14">
        <f t="shared" si="100"/>
        <v>1.2285</v>
      </c>
      <c r="G1017" s="10"/>
      <c r="H1017" s="11"/>
    </row>
    <row r="1018" spans="1:8" ht="24.75">
      <c r="A1018" s="6"/>
      <c r="B1018" s="6" t="s">
        <v>729</v>
      </c>
      <c r="C1018" s="12" t="s">
        <v>1558</v>
      </c>
      <c r="D1018" s="8" t="s">
        <v>1149</v>
      </c>
      <c r="E1018" s="14">
        <v>1063.31</v>
      </c>
      <c r="F1018" s="14">
        <f t="shared" si="100"/>
        <v>1116.4755</v>
      </c>
      <c r="G1018" s="10"/>
      <c r="H1018" s="11"/>
    </row>
    <row r="1019" spans="1:8" ht="24.75">
      <c r="A1019" s="6"/>
      <c r="B1019" s="6" t="s">
        <v>731</v>
      </c>
      <c r="C1019" s="12" t="s">
        <v>1559</v>
      </c>
      <c r="D1019" s="8"/>
      <c r="E1019" s="14"/>
      <c r="F1019" s="14"/>
      <c r="G1019" s="10"/>
      <c r="H1019" s="11"/>
    </row>
    <row r="1020" spans="1:8" ht="14.25">
      <c r="A1020" s="6"/>
      <c r="B1020" s="6" t="s">
        <v>733</v>
      </c>
      <c r="C1020" s="12" t="s">
        <v>1560</v>
      </c>
      <c r="D1020" s="8" t="s">
        <v>1149</v>
      </c>
      <c r="E1020" s="14">
        <v>6645.74</v>
      </c>
      <c r="F1020" s="14">
        <f aca="true" t="shared" si="101" ref="F1020:F1022">E1020+E1020*0.05</f>
        <v>6978.027</v>
      </c>
      <c r="G1020" s="10"/>
      <c r="H1020" s="11"/>
    </row>
    <row r="1021" spans="1:8" ht="14.25">
      <c r="A1021" s="6"/>
      <c r="B1021" s="6" t="s">
        <v>734</v>
      </c>
      <c r="C1021" s="12" t="s">
        <v>1561</v>
      </c>
      <c r="D1021" s="8" t="s">
        <v>1149</v>
      </c>
      <c r="E1021" s="14">
        <v>5907.33</v>
      </c>
      <c r="F1021" s="14">
        <f t="shared" si="101"/>
        <v>6202.6965</v>
      </c>
      <c r="G1021" s="10"/>
      <c r="H1021" s="11"/>
    </row>
    <row r="1022" spans="1:8" ht="24.75">
      <c r="A1022" s="6"/>
      <c r="B1022" s="6" t="s">
        <v>735</v>
      </c>
      <c r="C1022" s="12" t="s">
        <v>1562</v>
      </c>
      <c r="D1022" s="8" t="s">
        <v>1149</v>
      </c>
      <c r="E1022" s="14">
        <v>886.11</v>
      </c>
      <c r="F1022" s="14">
        <f t="shared" si="101"/>
        <v>930.4155000000001</v>
      </c>
      <c r="G1022" s="10"/>
      <c r="H1022" s="11"/>
    </row>
    <row r="1023" spans="1:8" ht="24.75">
      <c r="A1023" s="6"/>
      <c r="B1023" s="6" t="s">
        <v>736</v>
      </c>
      <c r="C1023" s="12" t="s">
        <v>1563</v>
      </c>
      <c r="D1023" s="8"/>
      <c r="E1023" s="14"/>
      <c r="F1023" s="14"/>
      <c r="G1023" s="10"/>
      <c r="H1023" s="11"/>
    </row>
    <row r="1024" spans="1:8" ht="14.25">
      <c r="A1024" s="6"/>
      <c r="B1024" s="6" t="s">
        <v>738</v>
      </c>
      <c r="C1024" s="12" t="s">
        <v>1564</v>
      </c>
      <c r="D1024" s="8" t="s">
        <v>1149</v>
      </c>
      <c r="E1024" s="14">
        <v>886.11</v>
      </c>
      <c r="F1024" s="14">
        <f aca="true" t="shared" si="102" ref="F1024:F1026">E1024+E1024*0.05</f>
        <v>930.4155000000001</v>
      </c>
      <c r="G1024" s="10"/>
      <c r="H1024" s="11"/>
    </row>
    <row r="1025" spans="1:8" ht="14.25">
      <c r="A1025" s="6"/>
      <c r="B1025" s="6" t="s">
        <v>740</v>
      </c>
      <c r="C1025" s="12" t="s">
        <v>1565</v>
      </c>
      <c r="D1025" s="8" t="s">
        <v>1149</v>
      </c>
      <c r="E1025" s="14">
        <v>708.9</v>
      </c>
      <c r="F1025" s="14">
        <f t="shared" si="102"/>
        <v>744.345</v>
      </c>
      <c r="G1025" s="10"/>
      <c r="H1025" s="11"/>
    </row>
    <row r="1026" spans="1:8" ht="24.75">
      <c r="A1026" s="6"/>
      <c r="B1026" s="6" t="s">
        <v>742</v>
      </c>
      <c r="C1026" s="12" t="s">
        <v>1566</v>
      </c>
      <c r="D1026" s="8" t="s">
        <v>1149</v>
      </c>
      <c r="E1026" s="14">
        <v>177.21</v>
      </c>
      <c r="F1026" s="14">
        <f t="shared" si="102"/>
        <v>186.0705</v>
      </c>
      <c r="G1026" s="10"/>
      <c r="H1026" s="11"/>
    </row>
    <row r="1027" spans="1:8" ht="14.25">
      <c r="A1027" s="6"/>
      <c r="B1027" s="6" t="s">
        <v>743</v>
      </c>
      <c r="C1027" s="12" t="s">
        <v>1567</v>
      </c>
      <c r="D1027" s="8"/>
      <c r="E1027" s="14"/>
      <c r="F1027" s="14"/>
      <c r="G1027" s="10"/>
      <c r="H1027" s="11"/>
    </row>
    <row r="1028" spans="1:8" ht="47.25">
      <c r="A1028" s="6"/>
      <c r="B1028" s="6" t="s">
        <v>744</v>
      </c>
      <c r="C1028" s="12" t="s">
        <v>1568</v>
      </c>
      <c r="D1028" s="8" t="s">
        <v>1149</v>
      </c>
      <c r="E1028" s="14">
        <v>9429</v>
      </c>
      <c r="F1028" s="14">
        <f aca="true" t="shared" si="103" ref="F1028:F1036">E1028+E1028*0.05</f>
        <v>9900.45</v>
      </c>
      <c r="G1028" s="10"/>
      <c r="H1028" s="11"/>
    </row>
    <row r="1029" spans="1:8" ht="47.25">
      <c r="A1029" s="6"/>
      <c r="B1029" s="6" t="s">
        <v>746</v>
      </c>
      <c r="C1029" s="12" t="s">
        <v>1569</v>
      </c>
      <c r="D1029" s="8" t="s">
        <v>1149</v>
      </c>
      <c r="E1029" s="14">
        <v>4684</v>
      </c>
      <c r="F1029" s="14">
        <f t="shared" si="103"/>
        <v>4918.2</v>
      </c>
      <c r="G1029" s="10"/>
      <c r="H1029" s="11"/>
    </row>
    <row r="1030" spans="1:8" ht="47.25">
      <c r="A1030" s="6"/>
      <c r="B1030" s="6" t="s">
        <v>748</v>
      </c>
      <c r="C1030" s="12" t="s">
        <v>1570</v>
      </c>
      <c r="D1030" s="8" t="s">
        <v>1149</v>
      </c>
      <c r="E1030" s="14">
        <v>2564</v>
      </c>
      <c r="F1030" s="14">
        <f t="shared" si="103"/>
        <v>2692.2</v>
      </c>
      <c r="G1030" s="10"/>
      <c r="H1030" s="11"/>
    </row>
    <row r="1031" spans="1:8" ht="47.25">
      <c r="A1031" s="6"/>
      <c r="B1031" s="6" t="s">
        <v>750</v>
      </c>
      <c r="C1031" s="12" t="s">
        <v>1571</v>
      </c>
      <c r="D1031" s="8" t="s">
        <v>1149</v>
      </c>
      <c r="E1031" s="14">
        <v>7682</v>
      </c>
      <c r="F1031" s="14">
        <f t="shared" si="103"/>
        <v>8066.1</v>
      </c>
      <c r="G1031" s="10"/>
      <c r="H1031" s="11"/>
    </row>
    <row r="1032" spans="1:8" ht="47.25">
      <c r="A1032" s="6"/>
      <c r="B1032" s="6" t="s">
        <v>752</v>
      </c>
      <c r="C1032" s="12" t="s">
        <v>1572</v>
      </c>
      <c r="D1032" s="8" t="s">
        <v>1149</v>
      </c>
      <c r="E1032" s="14">
        <v>9057</v>
      </c>
      <c r="F1032" s="14">
        <f t="shared" si="103"/>
        <v>9509.85</v>
      </c>
      <c r="G1032" s="10"/>
      <c r="H1032" s="11"/>
    </row>
    <row r="1033" spans="1:8" ht="47.25">
      <c r="A1033" s="6"/>
      <c r="B1033" s="6" t="s">
        <v>754</v>
      </c>
      <c r="C1033" s="12" t="s">
        <v>1573</v>
      </c>
      <c r="D1033" s="8" t="s">
        <v>1149</v>
      </c>
      <c r="E1033" s="14">
        <v>9057</v>
      </c>
      <c r="F1033" s="14">
        <f t="shared" si="103"/>
        <v>9509.85</v>
      </c>
      <c r="G1033" s="10"/>
      <c r="H1033" s="11"/>
    </row>
    <row r="1034" spans="1:8" ht="47.25">
      <c r="A1034" s="6"/>
      <c r="B1034" s="6" t="s">
        <v>756</v>
      </c>
      <c r="C1034" s="12" t="s">
        <v>1574</v>
      </c>
      <c r="D1034" s="8" t="s">
        <v>1149</v>
      </c>
      <c r="E1034" s="14">
        <v>9667</v>
      </c>
      <c r="F1034" s="14">
        <f t="shared" si="103"/>
        <v>10150.35</v>
      </c>
      <c r="G1034" s="10"/>
      <c r="H1034" s="11"/>
    </row>
    <row r="1035" spans="1:8" ht="47.25">
      <c r="A1035" s="6"/>
      <c r="B1035" s="6" t="s">
        <v>758</v>
      </c>
      <c r="C1035" s="12" t="s">
        <v>1575</v>
      </c>
      <c r="D1035" s="8" t="s">
        <v>1149</v>
      </c>
      <c r="E1035" s="14">
        <v>7000</v>
      </c>
      <c r="F1035" s="14">
        <f t="shared" si="103"/>
        <v>7350</v>
      </c>
      <c r="G1035" s="10"/>
      <c r="H1035" s="11"/>
    </row>
    <row r="1036" spans="1:8" ht="47.25">
      <c r="A1036" s="6"/>
      <c r="B1036" s="6" t="s">
        <v>760</v>
      </c>
      <c r="C1036" s="12" t="s">
        <v>1576</v>
      </c>
      <c r="D1036" s="8" t="s">
        <v>1149</v>
      </c>
      <c r="E1036" s="14">
        <v>8809</v>
      </c>
      <c r="F1036" s="14">
        <f t="shared" si="103"/>
        <v>9249.45</v>
      </c>
      <c r="G1036" s="10"/>
      <c r="H1036" s="11"/>
    </row>
    <row r="1037" spans="1:8" ht="81">
      <c r="A1037" s="6" t="s">
        <v>1577</v>
      </c>
      <c r="B1037" s="6"/>
      <c r="C1037" s="7" t="s">
        <v>1578</v>
      </c>
      <c r="D1037" s="8"/>
      <c r="E1037" s="14"/>
      <c r="F1037" s="14"/>
      <c r="G1037" s="10"/>
      <c r="H1037" s="11" t="s">
        <v>1579</v>
      </c>
    </row>
    <row r="1038" spans="1:8" ht="24.75">
      <c r="A1038" s="6"/>
      <c r="B1038" s="6" t="s">
        <v>12</v>
      </c>
      <c r="C1038" s="12" t="s">
        <v>1580</v>
      </c>
      <c r="D1038" s="8" t="s">
        <v>1149</v>
      </c>
      <c r="E1038" s="14">
        <v>1799.86</v>
      </c>
      <c r="F1038" s="14">
        <f aca="true" t="shared" si="104" ref="F1038:F1043">E1038+E1038*0.05</f>
        <v>1889.8529999999998</v>
      </c>
      <c r="G1038" s="10"/>
      <c r="H1038" s="11"/>
    </row>
    <row r="1039" spans="1:8" ht="14.25">
      <c r="A1039" s="6"/>
      <c r="B1039" s="6" t="s">
        <v>1581</v>
      </c>
      <c r="C1039" s="12" t="s">
        <v>1582</v>
      </c>
      <c r="D1039" s="8" t="s">
        <v>1149</v>
      </c>
      <c r="E1039" s="14">
        <v>3650</v>
      </c>
      <c r="F1039" s="14">
        <f t="shared" si="104"/>
        <v>3832.5</v>
      </c>
      <c r="G1039" s="10"/>
      <c r="H1039" s="11"/>
    </row>
    <row r="1040" spans="1:8" ht="24.75">
      <c r="A1040" s="6"/>
      <c r="B1040" s="6" t="s">
        <v>14</v>
      </c>
      <c r="C1040" s="12" t="s">
        <v>1583</v>
      </c>
      <c r="D1040" s="8" t="s">
        <v>1149</v>
      </c>
      <c r="E1040" s="14">
        <v>999.99</v>
      </c>
      <c r="F1040" s="14">
        <f t="shared" si="104"/>
        <v>1049.9895</v>
      </c>
      <c r="G1040" s="10"/>
      <c r="H1040" s="11"/>
    </row>
    <row r="1041" spans="1:8" ht="24.75">
      <c r="A1041" s="6"/>
      <c r="B1041" s="6" t="s">
        <v>17</v>
      </c>
      <c r="C1041" s="12" t="s">
        <v>1584</v>
      </c>
      <c r="D1041" s="8" t="s">
        <v>1149</v>
      </c>
      <c r="E1041" s="14">
        <v>359.97</v>
      </c>
      <c r="F1041" s="14">
        <f t="shared" si="104"/>
        <v>377.9685</v>
      </c>
      <c r="G1041" s="10"/>
      <c r="H1041" s="11"/>
    </row>
    <row r="1042" spans="1:8" ht="24.75">
      <c r="A1042" s="6"/>
      <c r="B1042" s="6" t="s">
        <v>19</v>
      </c>
      <c r="C1042" s="12" t="s">
        <v>1585</v>
      </c>
      <c r="D1042" s="8" t="s">
        <v>1149</v>
      </c>
      <c r="E1042" s="14">
        <v>5700.03</v>
      </c>
      <c r="F1042" s="14">
        <f t="shared" si="104"/>
        <v>5985.0315</v>
      </c>
      <c r="G1042" s="10"/>
      <c r="H1042" s="11"/>
    </row>
    <row r="1043" spans="1:8" ht="14.25">
      <c r="A1043" s="6"/>
      <c r="B1043" s="6" t="s">
        <v>21</v>
      </c>
      <c r="C1043" s="12" t="s">
        <v>1586</v>
      </c>
      <c r="D1043" s="8" t="s">
        <v>1149</v>
      </c>
      <c r="E1043" s="14">
        <v>3599.98</v>
      </c>
      <c r="F1043" s="14">
        <f t="shared" si="104"/>
        <v>3779.9790000000003</v>
      </c>
      <c r="G1043" s="10"/>
      <c r="H1043" s="11"/>
    </row>
    <row r="1044" spans="1:8" ht="14.25">
      <c r="A1044" s="6"/>
      <c r="B1044" s="6" t="s">
        <v>23</v>
      </c>
      <c r="C1044" s="12" t="s">
        <v>1587</v>
      </c>
      <c r="D1044" s="8"/>
      <c r="E1044" s="14"/>
      <c r="F1044" s="14"/>
      <c r="G1044" s="10"/>
      <c r="H1044" s="11"/>
    </row>
    <row r="1045" spans="1:8" ht="14.25">
      <c r="A1045" s="6"/>
      <c r="B1045" s="6" t="s">
        <v>25</v>
      </c>
      <c r="C1045" s="12" t="s">
        <v>1588</v>
      </c>
      <c r="D1045" s="8" t="s">
        <v>403</v>
      </c>
      <c r="E1045" s="14">
        <v>11.81</v>
      </c>
      <c r="F1045" s="14">
        <f aca="true" t="shared" si="105" ref="F1045:F1070">E1045+E1045*0.05</f>
        <v>12.400500000000001</v>
      </c>
      <c r="G1045" s="10"/>
      <c r="H1045" s="11"/>
    </row>
    <row r="1046" spans="1:8" ht="14.25">
      <c r="A1046" s="6"/>
      <c r="B1046" s="6" t="s">
        <v>27</v>
      </c>
      <c r="C1046" s="12" t="s">
        <v>1589</v>
      </c>
      <c r="D1046" s="8" t="s">
        <v>403</v>
      </c>
      <c r="E1046" s="14">
        <v>4</v>
      </c>
      <c r="F1046" s="14">
        <f t="shared" si="105"/>
        <v>4.2</v>
      </c>
      <c r="G1046" s="10"/>
      <c r="H1046" s="11"/>
    </row>
    <row r="1047" spans="1:8" ht="14.25">
      <c r="A1047" s="6"/>
      <c r="B1047" s="6" t="s">
        <v>29</v>
      </c>
      <c r="C1047" s="12" t="s">
        <v>1590</v>
      </c>
      <c r="D1047" s="8" t="s">
        <v>403</v>
      </c>
      <c r="E1047" s="14">
        <v>3</v>
      </c>
      <c r="F1047" s="14">
        <f t="shared" si="105"/>
        <v>3.15</v>
      </c>
      <c r="G1047" s="10"/>
      <c r="H1047" s="11"/>
    </row>
    <row r="1048" spans="1:8" ht="14.25">
      <c r="A1048" s="6"/>
      <c r="B1048" s="6" t="s">
        <v>31</v>
      </c>
      <c r="C1048" s="12" t="s">
        <v>1591</v>
      </c>
      <c r="D1048" s="8" t="s">
        <v>403</v>
      </c>
      <c r="E1048" s="14">
        <v>5.59</v>
      </c>
      <c r="F1048" s="14">
        <f t="shared" si="105"/>
        <v>5.8694999999999995</v>
      </c>
      <c r="G1048" s="10"/>
      <c r="H1048" s="11"/>
    </row>
    <row r="1049" spans="1:8" ht="14.25">
      <c r="A1049" s="6"/>
      <c r="B1049" s="6" t="s">
        <v>33</v>
      </c>
      <c r="C1049" s="12" t="s">
        <v>1592</v>
      </c>
      <c r="D1049" s="8" t="s">
        <v>403</v>
      </c>
      <c r="E1049" s="14">
        <v>2</v>
      </c>
      <c r="F1049" s="14">
        <f t="shared" si="105"/>
        <v>2.1</v>
      </c>
      <c r="G1049" s="10"/>
      <c r="H1049" s="11"/>
    </row>
    <row r="1050" spans="1:8" ht="14.25">
      <c r="A1050" s="6"/>
      <c r="B1050" s="6" t="s">
        <v>35</v>
      </c>
      <c r="C1050" s="12" t="s">
        <v>1593</v>
      </c>
      <c r="D1050" s="8" t="s">
        <v>403</v>
      </c>
      <c r="E1050" s="14">
        <v>9.5</v>
      </c>
      <c r="F1050" s="14">
        <f t="shared" si="105"/>
        <v>9.975</v>
      </c>
      <c r="G1050" s="10"/>
      <c r="H1050" s="11"/>
    </row>
    <row r="1051" spans="1:8" ht="14.25">
      <c r="A1051" s="6"/>
      <c r="B1051" s="6" t="s">
        <v>37</v>
      </c>
      <c r="C1051" s="12" t="s">
        <v>1594</v>
      </c>
      <c r="D1051" s="8" t="s">
        <v>403</v>
      </c>
      <c r="E1051" s="14">
        <v>3.49</v>
      </c>
      <c r="F1051" s="14">
        <f t="shared" si="105"/>
        <v>3.6645000000000003</v>
      </c>
      <c r="G1051" s="10"/>
      <c r="H1051" s="11"/>
    </row>
    <row r="1052" spans="1:8" ht="24.75">
      <c r="A1052" s="6"/>
      <c r="B1052" s="6" t="s">
        <v>39</v>
      </c>
      <c r="C1052" s="12" t="s">
        <v>1595</v>
      </c>
      <c r="D1052" s="8" t="s">
        <v>16</v>
      </c>
      <c r="E1052" s="14">
        <v>507.14</v>
      </c>
      <c r="F1052" s="14">
        <f t="shared" si="105"/>
        <v>532.497</v>
      </c>
      <c r="G1052" s="10"/>
      <c r="H1052" s="11"/>
    </row>
    <row r="1053" spans="1:8" ht="14.25">
      <c r="A1053" s="6"/>
      <c r="B1053" s="6" t="s">
        <v>607</v>
      </c>
      <c r="C1053" s="12" t="s">
        <v>1596</v>
      </c>
      <c r="D1053" s="8" t="s">
        <v>403</v>
      </c>
      <c r="E1053" s="14">
        <v>0.4</v>
      </c>
      <c r="F1053" s="14">
        <f t="shared" si="105"/>
        <v>0.42000000000000004</v>
      </c>
      <c r="G1053" s="10"/>
      <c r="H1053" s="11"/>
    </row>
    <row r="1054" spans="1:8" ht="14.25">
      <c r="A1054" s="6"/>
      <c r="B1054" s="6" t="s">
        <v>609</v>
      </c>
      <c r="C1054" s="12" t="s">
        <v>1597</v>
      </c>
      <c r="D1054" s="8" t="s">
        <v>403</v>
      </c>
      <c r="E1054" s="14">
        <v>0.4</v>
      </c>
      <c r="F1054" s="14">
        <f t="shared" si="105"/>
        <v>0.42000000000000004</v>
      </c>
      <c r="G1054" s="10"/>
      <c r="H1054" s="11"/>
    </row>
    <row r="1055" spans="1:8" ht="14.25">
      <c r="A1055" s="6"/>
      <c r="B1055" s="6" t="s">
        <v>611</v>
      </c>
      <c r="C1055" s="12" t="s">
        <v>1598</v>
      </c>
      <c r="D1055" s="8" t="s">
        <v>403</v>
      </c>
      <c r="E1055" s="14">
        <v>8</v>
      </c>
      <c r="F1055" s="14">
        <f t="shared" si="105"/>
        <v>8.4</v>
      </c>
      <c r="G1055" s="10"/>
      <c r="H1055" s="11"/>
    </row>
    <row r="1056" spans="1:8" ht="14.25">
      <c r="A1056" s="6"/>
      <c r="B1056" s="6" t="s">
        <v>613</v>
      </c>
      <c r="C1056" s="12" t="s">
        <v>1599</v>
      </c>
      <c r="D1056" s="8" t="s">
        <v>403</v>
      </c>
      <c r="E1056" s="14">
        <v>8</v>
      </c>
      <c r="F1056" s="14">
        <f t="shared" si="105"/>
        <v>8.4</v>
      </c>
      <c r="G1056" s="10"/>
      <c r="H1056" s="11"/>
    </row>
    <row r="1057" spans="1:8" ht="24.75">
      <c r="A1057" s="6"/>
      <c r="B1057" s="6" t="s">
        <v>615</v>
      </c>
      <c r="C1057" s="12" t="s">
        <v>1600</v>
      </c>
      <c r="D1057" s="8" t="s">
        <v>93</v>
      </c>
      <c r="E1057" s="14">
        <v>2</v>
      </c>
      <c r="F1057" s="14">
        <f t="shared" si="105"/>
        <v>2.1</v>
      </c>
      <c r="G1057" s="10"/>
      <c r="H1057" s="11"/>
    </row>
    <row r="1058" spans="1:8" ht="14.25">
      <c r="A1058" s="6"/>
      <c r="B1058" s="6" t="s">
        <v>616</v>
      </c>
      <c r="C1058" s="12" t="s">
        <v>1601</v>
      </c>
      <c r="D1058" s="8" t="s">
        <v>99</v>
      </c>
      <c r="E1058" s="14">
        <v>0.07</v>
      </c>
      <c r="F1058" s="14">
        <f t="shared" si="105"/>
        <v>0.07350000000000001</v>
      </c>
      <c r="G1058" s="10"/>
      <c r="H1058" s="11"/>
    </row>
    <row r="1059" spans="1:8" ht="14.25">
      <c r="A1059" s="6"/>
      <c r="B1059" s="6" t="s">
        <v>617</v>
      </c>
      <c r="C1059" s="12" t="s">
        <v>1602</v>
      </c>
      <c r="D1059" s="8" t="s">
        <v>403</v>
      </c>
      <c r="E1059" s="14">
        <v>0.6</v>
      </c>
      <c r="F1059" s="14">
        <f t="shared" si="105"/>
        <v>0.63</v>
      </c>
      <c r="G1059" s="10"/>
      <c r="H1059" s="11"/>
    </row>
    <row r="1060" spans="1:8" ht="14.25">
      <c r="A1060" s="6"/>
      <c r="B1060" s="6" t="s">
        <v>618</v>
      </c>
      <c r="C1060" s="12" t="s">
        <v>1603</v>
      </c>
      <c r="D1060" s="8" t="s">
        <v>403</v>
      </c>
      <c r="E1060" s="14">
        <v>0.4</v>
      </c>
      <c r="F1060" s="14">
        <f t="shared" si="105"/>
        <v>0.42000000000000004</v>
      </c>
      <c r="G1060" s="10"/>
      <c r="H1060" s="11"/>
    </row>
    <row r="1061" spans="1:8" ht="14.25">
      <c r="A1061" s="6"/>
      <c r="B1061" s="6" t="s">
        <v>619</v>
      </c>
      <c r="C1061" s="12" t="s">
        <v>1604</v>
      </c>
      <c r="D1061" s="8" t="s">
        <v>403</v>
      </c>
      <c r="E1061" s="14">
        <v>0.3</v>
      </c>
      <c r="F1061" s="14">
        <f t="shared" si="105"/>
        <v>0.315</v>
      </c>
      <c r="G1061" s="10"/>
      <c r="H1061" s="11"/>
    </row>
    <row r="1062" spans="1:8" ht="14.25">
      <c r="A1062" s="6"/>
      <c r="B1062" s="6" t="s">
        <v>620</v>
      </c>
      <c r="C1062" s="12" t="s">
        <v>1605</v>
      </c>
      <c r="D1062" s="8" t="s">
        <v>403</v>
      </c>
      <c r="E1062" s="14">
        <v>0.3</v>
      </c>
      <c r="F1062" s="14">
        <f t="shared" si="105"/>
        <v>0.315</v>
      </c>
      <c r="G1062" s="10"/>
      <c r="H1062" s="11"/>
    </row>
    <row r="1063" spans="1:8" ht="24.75">
      <c r="A1063" s="6"/>
      <c r="B1063" s="6" t="s">
        <v>621</v>
      </c>
      <c r="C1063" s="12" t="s">
        <v>1606</v>
      </c>
      <c r="D1063" s="8" t="s">
        <v>403</v>
      </c>
      <c r="E1063" s="14">
        <v>1.4</v>
      </c>
      <c r="F1063" s="14">
        <f t="shared" si="105"/>
        <v>1.47</v>
      </c>
      <c r="G1063" s="10"/>
      <c r="H1063" s="11"/>
    </row>
    <row r="1064" spans="1:8" ht="14.25">
      <c r="A1064" s="6"/>
      <c r="B1064" s="6" t="s">
        <v>622</v>
      </c>
      <c r="C1064" s="12" t="s">
        <v>1607</v>
      </c>
      <c r="D1064" s="8" t="s">
        <v>403</v>
      </c>
      <c r="E1064" s="14">
        <v>0.6</v>
      </c>
      <c r="F1064" s="14">
        <f t="shared" si="105"/>
        <v>0.63</v>
      </c>
      <c r="G1064" s="10"/>
      <c r="H1064" s="11"/>
    </row>
    <row r="1065" spans="1:8" ht="14.25">
      <c r="A1065" s="6"/>
      <c r="B1065" s="6" t="s">
        <v>1608</v>
      </c>
      <c r="C1065" s="12" t="s">
        <v>1609</v>
      </c>
      <c r="D1065" s="8" t="s">
        <v>403</v>
      </c>
      <c r="E1065" s="14">
        <v>0.4</v>
      </c>
      <c r="F1065" s="14">
        <f t="shared" si="105"/>
        <v>0.42000000000000004</v>
      </c>
      <c r="G1065" s="10"/>
      <c r="H1065" s="11"/>
    </row>
    <row r="1066" spans="1:8" ht="14.25">
      <c r="A1066" s="6"/>
      <c r="B1066" s="6" t="s">
        <v>623</v>
      </c>
      <c r="C1066" s="12" t="s">
        <v>1610</v>
      </c>
      <c r="D1066" s="8" t="s">
        <v>1149</v>
      </c>
      <c r="E1066" s="14">
        <v>999.99</v>
      </c>
      <c r="F1066" s="14">
        <f t="shared" si="105"/>
        <v>1049.9895</v>
      </c>
      <c r="G1066" s="10"/>
      <c r="H1066" s="11"/>
    </row>
    <row r="1067" spans="1:8" ht="14.25">
      <c r="A1067" s="6"/>
      <c r="B1067" s="6" t="s">
        <v>625</v>
      </c>
      <c r="C1067" s="12" t="s">
        <v>1611</v>
      </c>
      <c r="D1067" s="8" t="s">
        <v>1149</v>
      </c>
      <c r="E1067" s="14">
        <v>1200</v>
      </c>
      <c r="F1067" s="14">
        <f t="shared" si="105"/>
        <v>1260</v>
      </c>
      <c r="G1067" s="10"/>
      <c r="H1067" s="11"/>
    </row>
    <row r="1068" spans="1:8" ht="24.75">
      <c r="A1068" s="6"/>
      <c r="B1068" s="6" t="s">
        <v>627</v>
      </c>
      <c r="C1068" s="12" t="s">
        <v>1612</v>
      </c>
      <c r="D1068" s="8" t="s">
        <v>1149</v>
      </c>
      <c r="E1068" s="14">
        <v>1900</v>
      </c>
      <c r="F1068" s="14">
        <f t="shared" si="105"/>
        <v>1995</v>
      </c>
      <c r="G1068" s="10"/>
      <c r="H1068" s="11"/>
    </row>
    <row r="1069" spans="1:8" ht="14.25">
      <c r="A1069" s="6"/>
      <c r="B1069" s="6" t="s">
        <v>629</v>
      </c>
      <c r="C1069" s="12" t="s">
        <v>1613</v>
      </c>
      <c r="D1069" s="8" t="s">
        <v>1149</v>
      </c>
      <c r="E1069" s="14">
        <v>1549.5</v>
      </c>
      <c r="F1069" s="14">
        <f t="shared" si="105"/>
        <v>1626.975</v>
      </c>
      <c r="G1069" s="10"/>
      <c r="H1069" s="11"/>
    </row>
    <row r="1070" spans="1:8" ht="14.25">
      <c r="A1070" s="6"/>
      <c r="B1070" s="6" t="s">
        <v>631</v>
      </c>
      <c r="C1070" s="12" t="s">
        <v>1614</v>
      </c>
      <c r="D1070" s="8" t="s">
        <v>1149</v>
      </c>
      <c r="E1070" s="14">
        <v>8887.45</v>
      </c>
      <c r="F1070" s="14">
        <f t="shared" si="105"/>
        <v>9331.8225</v>
      </c>
      <c r="G1070" s="10"/>
      <c r="H1070" s="11"/>
    </row>
    <row r="1071" spans="1:8" ht="14.25">
      <c r="A1071" s="6" t="s">
        <v>1615</v>
      </c>
      <c r="B1071" s="6"/>
      <c r="C1071" s="7" t="s">
        <v>1616</v>
      </c>
      <c r="D1071" s="8"/>
      <c r="E1071" s="14"/>
      <c r="F1071" s="14"/>
      <c r="G1071" s="10"/>
      <c r="H1071" s="11"/>
    </row>
    <row r="1072" spans="1:8" ht="69.75">
      <c r="A1072" s="6"/>
      <c r="B1072" s="6" t="s">
        <v>12</v>
      </c>
      <c r="C1072" s="12" t="s">
        <v>1617</v>
      </c>
      <c r="D1072" s="8" t="s">
        <v>99</v>
      </c>
      <c r="E1072" s="14">
        <v>14.28</v>
      </c>
      <c r="F1072" s="14">
        <f>E1072+E1072*0.05</f>
        <v>14.994</v>
      </c>
      <c r="G1072" s="10"/>
      <c r="H1072" s="11"/>
    </row>
    <row r="1073" spans="1:8" ht="24.75">
      <c r="A1073" s="6"/>
      <c r="B1073" s="6" t="s">
        <v>14</v>
      </c>
      <c r="C1073" s="12" t="s">
        <v>1618</v>
      </c>
      <c r="D1073" s="8"/>
      <c r="E1073" s="14"/>
      <c r="F1073" s="14"/>
      <c r="G1073" s="10"/>
      <c r="H1073" s="11"/>
    </row>
    <row r="1074" spans="1:8" ht="69.75">
      <c r="A1074" s="6"/>
      <c r="B1074" s="6" t="s">
        <v>17</v>
      </c>
      <c r="C1074" s="12" t="s">
        <v>1619</v>
      </c>
      <c r="D1074" s="8" t="s">
        <v>16</v>
      </c>
      <c r="E1074" s="14">
        <v>2.05</v>
      </c>
      <c r="F1074" s="14">
        <f aca="true" t="shared" si="106" ref="F1074:F1076">E1074+E1074*0.05</f>
        <v>2.1525</v>
      </c>
      <c r="G1074" s="10"/>
      <c r="H1074" s="11"/>
    </row>
    <row r="1075" spans="1:8" ht="47.25">
      <c r="A1075" s="6"/>
      <c r="B1075" s="6" t="s">
        <v>19</v>
      </c>
      <c r="C1075" s="12" t="s">
        <v>1620</v>
      </c>
      <c r="D1075" s="8" t="s">
        <v>16</v>
      </c>
      <c r="E1075" s="14">
        <v>3.21</v>
      </c>
      <c r="F1075" s="14">
        <f t="shared" si="106"/>
        <v>3.3705</v>
      </c>
      <c r="G1075" s="10"/>
      <c r="H1075" s="11"/>
    </row>
    <row r="1076" spans="1:8" ht="24.75">
      <c r="A1076" s="6"/>
      <c r="B1076" s="6" t="s">
        <v>21</v>
      </c>
      <c r="C1076" s="12" t="s">
        <v>1621</v>
      </c>
      <c r="D1076" s="8" t="s">
        <v>16</v>
      </c>
      <c r="E1076" s="14">
        <v>13.03</v>
      </c>
      <c r="F1076" s="14">
        <f t="shared" si="106"/>
        <v>13.6815</v>
      </c>
      <c r="G1076" s="10"/>
      <c r="H1076" s="11"/>
    </row>
    <row r="1077" spans="1:8" ht="24.75">
      <c r="A1077" s="6"/>
      <c r="B1077" s="6" t="s">
        <v>23</v>
      </c>
      <c r="C1077" s="12" t="s">
        <v>1622</v>
      </c>
      <c r="D1077" s="8"/>
      <c r="E1077" s="14"/>
      <c r="F1077" s="14"/>
      <c r="G1077" s="10"/>
      <c r="H1077" s="11"/>
    </row>
    <row r="1078" spans="1:8" ht="47.25">
      <c r="A1078" s="6"/>
      <c r="B1078" s="6" t="s">
        <v>25</v>
      </c>
      <c r="C1078" s="12" t="s">
        <v>1623</v>
      </c>
      <c r="D1078" s="8" t="s">
        <v>99</v>
      </c>
      <c r="E1078" s="14">
        <v>0.89</v>
      </c>
      <c r="F1078" s="14">
        <f aca="true" t="shared" si="107" ref="F1078:F1079">E1078+E1078*0.05</f>
        <v>0.9345</v>
      </c>
      <c r="G1078" s="10"/>
      <c r="H1078" s="11"/>
    </row>
    <row r="1079" spans="1:8" ht="24.75">
      <c r="A1079" s="6"/>
      <c r="B1079" s="6" t="s">
        <v>27</v>
      </c>
      <c r="C1079" s="12" t="s">
        <v>1624</v>
      </c>
      <c r="D1079" s="8" t="s">
        <v>99</v>
      </c>
      <c r="E1079" s="14">
        <v>3.37</v>
      </c>
      <c r="F1079" s="14">
        <f t="shared" si="107"/>
        <v>3.5385</v>
      </c>
      <c r="G1079" s="10"/>
      <c r="H1079" s="11"/>
    </row>
    <row r="1080" spans="1:8" ht="14.25">
      <c r="A1080" s="6"/>
      <c r="B1080" s="6" t="s">
        <v>29</v>
      </c>
      <c r="C1080" s="12" t="s">
        <v>1625</v>
      </c>
      <c r="D1080" s="8"/>
      <c r="E1080" s="14"/>
      <c r="F1080" s="14"/>
      <c r="G1080" s="10"/>
      <c r="H1080" s="11"/>
    </row>
    <row r="1081" spans="1:8" ht="24.75">
      <c r="A1081" s="6"/>
      <c r="B1081" s="6" t="s">
        <v>31</v>
      </c>
      <c r="C1081" s="12" t="s">
        <v>1626</v>
      </c>
      <c r="D1081" s="8" t="s">
        <v>16</v>
      </c>
      <c r="E1081" s="14">
        <v>6.15</v>
      </c>
      <c r="F1081" s="14">
        <f>E1081+E1081*0.05</f>
        <v>6.4575000000000005</v>
      </c>
      <c r="G1081" s="10"/>
      <c r="H1081" s="11"/>
    </row>
    <row r="1082" spans="1:8" ht="24.75">
      <c r="A1082" s="6"/>
      <c r="B1082" s="6" t="s">
        <v>33</v>
      </c>
      <c r="C1082" s="12" t="s">
        <v>1627</v>
      </c>
      <c r="D1082" s="8"/>
      <c r="E1082" s="14"/>
      <c r="F1082" s="14"/>
      <c r="G1082" s="10"/>
      <c r="H1082" s="11"/>
    </row>
    <row r="1083" spans="1:8" ht="24.75">
      <c r="A1083" s="6"/>
      <c r="B1083" s="6" t="s">
        <v>35</v>
      </c>
      <c r="C1083" s="12" t="s">
        <v>1628</v>
      </c>
      <c r="D1083" s="8" t="s">
        <v>16</v>
      </c>
      <c r="E1083" s="14">
        <v>6.51</v>
      </c>
      <c r="F1083" s="14">
        <f>E1083+E1083*0.05</f>
        <v>6.8355</v>
      </c>
      <c r="G1083" s="10"/>
      <c r="H1083" s="11"/>
    </row>
    <row r="1084" spans="1:8" ht="24.75">
      <c r="A1084" s="6"/>
      <c r="B1084" s="6" t="s">
        <v>37</v>
      </c>
      <c r="C1084" s="12" t="s">
        <v>1629</v>
      </c>
      <c r="D1084" s="8"/>
      <c r="E1084" s="14"/>
      <c r="F1084" s="14"/>
      <c r="G1084" s="10"/>
      <c r="H1084" s="11"/>
    </row>
    <row r="1085" spans="1:8" ht="24.75">
      <c r="A1085" s="6"/>
      <c r="B1085" s="6" t="s">
        <v>39</v>
      </c>
      <c r="C1085" s="12" t="s">
        <v>1630</v>
      </c>
      <c r="D1085" s="8" t="s">
        <v>16</v>
      </c>
      <c r="E1085" s="14">
        <v>10.57</v>
      </c>
      <c r="F1085" s="14">
        <f aca="true" t="shared" si="108" ref="F1085:F1089">E1085+E1085*0.05</f>
        <v>11.0985</v>
      </c>
      <c r="G1085" s="10"/>
      <c r="H1085" s="11"/>
    </row>
    <row r="1086" spans="1:8" ht="24.75">
      <c r="A1086" s="6"/>
      <c r="B1086" s="6" t="s">
        <v>607</v>
      </c>
      <c r="C1086" s="12" t="s">
        <v>1631</v>
      </c>
      <c r="D1086" s="8" t="s">
        <v>16</v>
      </c>
      <c r="E1086" s="14">
        <v>13.75</v>
      </c>
      <c r="F1086" s="14">
        <f t="shared" si="108"/>
        <v>14.4375</v>
      </c>
      <c r="G1086" s="10"/>
      <c r="H1086" s="11"/>
    </row>
    <row r="1087" spans="1:8" ht="47.25">
      <c r="A1087" s="6"/>
      <c r="B1087" s="6" t="s">
        <v>609</v>
      </c>
      <c r="C1087" s="12" t="s">
        <v>1632</v>
      </c>
      <c r="D1087" s="8" t="s">
        <v>50</v>
      </c>
      <c r="E1087" s="14">
        <v>0.48</v>
      </c>
      <c r="F1087" s="14">
        <f t="shared" si="108"/>
        <v>0.504</v>
      </c>
      <c r="G1087" s="10"/>
      <c r="H1087" s="11"/>
    </row>
    <row r="1088" spans="1:8" ht="69.75">
      <c r="A1088" s="6"/>
      <c r="B1088" s="6" t="s">
        <v>611</v>
      </c>
      <c r="C1088" s="12" t="s">
        <v>1633</v>
      </c>
      <c r="D1088" s="8" t="s">
        <v>50</v>
      </c>
      <c r="E1088" s="14">
        <v>0.67</v>
      </c>
      <c r="F1088" s="14">
        <f t="shared" si="108"/>
        <v>0.7035</v>
      </c>
      <c r="G1088" s="10"/>
      <c r="H1088" s="11"/>
    </row>
    <row r="1089" spans="1:8" ht="47.25">
      <c r="A1089" s="6"/>
      <c r="B1089" s="6" t="s">
        <v>613</v>
      </c>
      <c r="C1089" s="12" t="s">
        <v>1634</v>
      </c>
      <c r="D1089" s="8" t="s">
        <v>16</v>
      </c>
      <c r="E1089" s="14">
        <v>15.79</v>
      </c>
      <c r="F1089" s="14">
        <f t="shared" si="108"/>
        <v>16.5795</v>
      </c>
      <c r="G1089" s="10"/>
      <c r="H1089" s="11"/>
    </row>
    <row r="1090" spans="1:8" ht="14.25">
      <c r="A1090" s="6"/>
      <c r="B1090" s="6" t="s">
        <v>615</v>
      </c>
      <c r="C1090" s="12" t="s">
        <v>1635</v>
      </c>
      <c r="D1090" s="8"/>
      <c r="E1090" s="14"/>
      <c r="F1090" s="14"/>
      <c r="G1090" s="10"/>
      <c r="H1090" s="11"/>
    </row>
    <row r="1091" spans="1:8" ht="58.5">
      <c r="A1091" s="6"/>
      <c r="B1091" s="6" t="s">
        <v>616</v>
      </c>
      <c r="C1091" s="12" t="s">
        <v>1636</v>
      </c>
      <c r="D1091" s="8" t="s">
        <v>50</v>
      </c>
      <c r="E1091" s="14">
        <v>1.02</v>
      </c>
      <c r="F1091" s="14">
        <f aca="true" t="shared" si="109" ref="F1091:F1092">E1091+E1091*0.05</f>
        <v>1.071</v>
      </c>
      <c r="G1091" s="10"/>
      <c r="H1091" s="11"/>
    </row>
    <row r="1092" spans="1:8" ht="14.25">
      <c r="A1092" s="6"/>
      <c r="B1092" s="6" t="s">
        <v>617</v>
      </c>
      <c r="C1092" s="12" t="s">
        <v>1637</v>
      </c>
      <c r="D1092" s="8" t="s">
        <v>50</v>
      </c>
      <c r="E1092" s="14">
        <v>1.19</v>
      </c>
      <c r="F1092" s="14">
        <f t="shared" si="109"/>
        <v>1.2494999999999998</v>
      </c>
      <c r="G1092" s="10"/>
      <c r="H1092" s="11"/>
    </row>
    <row r="1093" spans="1:8" ht="14.25">
      <c r="A1093" s="6"/>
      <c r="B1093" s="6" t="s">
        <v>618</v>
      </c>
      <c r="C1093" s="12" t="s">
        <v>1638</v>
      </c>
      <c r="D1093" s="8"/>
      <c r="E1093" s="14"/>
      <c r="F1093" s="14"/>
      <c r="G1093" s="10"/>
      <c r="H1093" s="11"/>
    </row>
    <row r="1094" spans="1:8" ht="36">
      <c r="A1094" s="6"/>
      <c r="B1094" s="6" t="s">
        <v>619</v>
      </c>
      <c r="C1094" s="12" t="s">
        <v>1639</v>
      </c>
      <c r="D1094" s="8" t="s">
        <v>93</v>
      </c>
      <c r="E1094" s="14">
        <v>1.52</v>
      </c>
      <c r="F1094" s="14">
        <f>E1094+E1094*0.05</f>
        <v>1.596</v>
      </c>
      <c r="G1094" s="10"/>
      <c r="H1094" s="11"/>
    </row>
    <row r="1095" spans="1:8" ht="14.25">
      <c r="A1095" s="6"/>
      <c r="B1095" s="6" t="s">
        <v>620</v>
      </c>
      <c r="C1095" s="12" t="s">
        <v>1640</v>
      </c>
      <c r="D1095" s="8"/>
      <c r="E1095" s="14"/>
      <c r="F1095" s="14"/>
      <c r="G1095" s="10"/>
      <c r="H1095" s="11"/>
    </row>
    <row r="1096" spans="1:8" ht="36">
      <c r="A1096" s="6"/>
      <c r="B1096" s="6" t="s">
        <v>621</v>
      </c>
      <c r="C1096" s="12" t="s">
        <v>1641</v>
      </c>
      <c r="D1096" s="8" t="s">
        <v>99</v>
      </c>
      <c r="E1096" s="14">
        <v>13.03</v>
      </c>
      <c r="F1096" s="14">
        <f aca="true" t="shared" si="110" ref="F1096:F1103">E1096+E1096*0.05</f>
        <v>13.6815</v>
      </c>
      <c r="G1096" s="10"/>
      <c r="H1096" s="11"/>
    </row>
    <row r="1097" spans="1:8" ht="24.75">
      <c r="A1097" s="6"/>
      <c r="B1097" s="6" t="s">
        <v>622</v>
      </c>
      <c r="C1097" s="12" t="s">
        <v>1642</v>
      </c>
      <c r="D1097" s="8" t="s">
        <v>99</v>
      </c>
      <c r="E1097" s="14">
        <v>24.47</v>
      </c>
      <c r="F1097" s="14">
        <f t="shared" si="110"/>
        <v>25.6935</v>
      </c>
      <c r="G1097" s="10"/>
      <c r="H1097" s="11"/>
    </row>
    <row r="1098" spans="1:8" ht="36">
      <c r="A1098" s="6"/>
      <c r="B1098" s="6" t="s">
        <v>623</v>
      </c>
      <c r="C1098" s="12" t="s">
        <v>1643</v>
      </c>
      <c r="D1098" s="8" t="s">
        <v>16</v>
      </c>
      <c r="E1098" s="14">
        <v>72.9</v>
      </c>
      <c r="F1098" s="14">
        <f t="shared" si="110"/>
        <v>76.545</v>
      </c>
      <c r="G1098" s="10"/>
      <c r="H1098" s="11"/>
    </row>
    <row r="1099" spans="1:8" ht="69.75">
      <c r="A1099" s="6"/>
      <c r="B1099" s="6" t="s">
        <v>625</v>
      </c>
      <c r="C1099" s="12" t="s">
        <v>1644</v>
      </c>
      <c r="D1099" s="8" t="s">
        <v>50</v>
      </c>
      <c r="E1099" s="14">
        <v>3.42</v>
      </c>
      <c r="F1099" s="14">
        <f t="shared" si="110"/>
        <v>3.5909999999999997</v>
      </c>
      <c r="G1099" s="10"/>
      <c r="H1099" s="11"/>
    </row>
    <row r="1100" spans="1:8" ht="81">
      <c r="A1100" s="6"/>
      <c r="B1100" s="6" t="s">
        <v>627</v>
      </c>
      <c r="C1100" s="12" t="s">
        <v>1645</v>
      </c>
      <c r="D1100" s="8" t="s">
        <v>50</v>
      </c>
      <c r="E1100" s="14">
        <v>4.88</v>
      </c>
      <c r="F1100" s="14">
        <f t="shared" si="110"/>
        <v>5.124</v>
      </c>
      <c r="G1100" s="10"/>
      <c r="H1100" s="11"/>
    </row>
    <row r="1101" spans="1:8" ht="92.25">
      <c r="A1101" s="6"/>
      <c r="B1101" s="6" t="s">
        <v>629</v>
      </c>
      <c r="C1101" s="12" t="s">
        <v>1646</v>
      </c>
      <c r="D1101" s="8" t="s">
        <v>50</v>
      </c>
      <c r="E1101" s="14">
        <v>10.06</v>
      </c>
      <c r="F1101" s="14">
        <f t="shared" si="110"/>
        <v>10.563</v>
      </c>
      <c r="G1101" s="10"/>
      <c r="H1101" s="11"/>
    </row>
    <row r="1102" spans="1:8" ht="92.25">
      <c r="A1102" s="6"/>
      <c r="B1102" s="6" t="s">
        <v>631</v>
      </c>
      <c r="C1102" s="12" t="s">
        <v>1647</v>
      </c>
      <c r="D1102" s="8" t="s">
        <v>50</v>
      </c>
      <c r="E1102" s="14">
        <v>12.23</v>
      </c>
      <c r="F1102" s="14">
        <f t="shared" si="110"/>
        <v>12.8415</v>
      </c>
      <c r="G1102" s="10"/>
      <c r="H1102" s="11"/>
    </row>
    <row r="1103" spans="1:8" ht="36">
      <c r="A1103" s="6"/>
      <c r="B1103" s="6" t="s">
        <v>633</v>
      </c>
      <c r="C1103" s="12" t="s">
        <v>1648</v>
      </c>
      <c r="D1103" s="8" t="s">
        <v>50</v>
      </c>
      <c r="E1103" s="14">
        <v>13.44</v>
      </c>
      <c r="F1103" s="14">
        <f t="shared" si="110"/>
        <v>14.112</v>
      </c>
      <c r="G1103" s="10"/>
      <c r="H1103" s="11"/>
    </row>
    <row r="1104" spans="1:8" ht="14.25">
      <c r="A1104" s="6" t="s">
        <v>1649</v>
      </c>
      <c r="B1104" s="6"/>
      <c r="C1104" s="7" t="s">
        <v>1650</v>
      </c>
      <c r="D1104" s="8"/>
      <c r="E1104" s="14"/>
      <c r="F1104" s="14"/>
      <c r="G1104" s="10"/>
      <c r="H1104" s="11"/>
    </row>
    <row r="1105" spans="1:8" ht="170.25">
      <c r="A1105" s="6"/>
      <c r="B1105" s="6" t="s">
        <v>12</v>
      </c>
      <c r="C1105" s="12" t="s">
        <v>1651</v>
      </c>
      <c r="D1105" s="8"/>
      <c r="E1105" s="14"/>
      <c r="F1105" s="14"/>
      <c r="G1105" s="10"/>
      <c r="H1105" s="11"/>
    </row>
    <row r="1106" spans="1:8" ht="14.25">
      <c r="A1106" s="6"/>
      <c r="B1106" s="6" t="s">
        <v>14</v>
      </c>
      <c r="C1106" s="12" t="s">
        <v>1652</v>
      </c>
      <c r="D1106" s="8" t="s">
        <v>99</v>
      </c>
      <c r="E1106" s="14">
        <v>3.16</v>
      </c>
      <c r="F1106" s="14">
        <f aca="true" t="shared" si="111" ref="F1106:F1182">E1106+E1106*0.05</f>
        <v>3.318</v>
      </c>
      <c r="G1106" s="10"/>
      <c r="H1106" s="11"/>
    </row>
    <row r="1107" spans="1:8" ht="14.25">
      <c r="A1107" s="6"/>
      <c r="B1107" s="6" t="s">
        <v>17</v>
      </c>
      <c r="C1107" s="12" t="s">
        <v>1653</v>
      </c>
      <c r="D1107" s="8" t="s">
        <v>99</v>
      </c>
      <c r="E1107" s="14">
        <v>3.63</v>
      </c>
      <c r="F1107" s="14">
        <f t="shared" si="111"/>
        <v>3.8114999999999997</v>
      </c>
      <c r="G1107" s="10"/>
      <c r="H1107" s="11"/>
    </row>
    <row r="1108" spans="1:8" ht="14.25">
      <c r="A1108" s="6"/>
      <c r="B1108" s="6" t="s">
        <v>19</v>
      </c>
      <c r="C1108" s="12" t="s">
        <v>1654</v>
      </c>
      <c r="D1108" s="8" t="s">
        <v>99</v>
      </c>
      <c r="E1108" s="14">
        <v>4.15</v>
      </c>
      <c r="F1108" s="14">
        <f t="shared" si="111"/>
        <v>4.3575</v>
      </c>
      <c r="G1108" s="10"/>
      <c r="H1108" s="11"/>
    </row>
    <row r="1109" spans="1:8" ht="14.25">
      <c r="A1109" s="6"/>
      <c r="B1109" s="6" t="s">
        <v>21</v>
      </c>
      <c r="C1109" s="12" t="s">
        <v>1655</v>
      </c>
      <c r="D1109" s="8" t="s">
        <v>99</v>
      </c>
      <c r="E1109" s="14">
        <v>4.97</v>
      </c>
      <c r="F1109" s="14">
        <f t="shared" si="111"/>
        <v>5.2185</v>
      </c>
      <c r="G1109" s="10"/>
      <c r="H1109" s="11"/>
    </row>
    <row r="1110" spans="1:8" ht="14.25">
      <c r="A1110" s="6"/>
      <c r="B1110" s="6" t="s">
        <v>23</v>
      </c>
      <c r="C1110" s="12" t="s">
        <v>1656</v>
      </c>
      <c r="D1110" s="8" t="s">
        <v>99</v>
      </c>
      <c r="E1110" s="14">
        <v>6.17</v>
      </c>
      <c r="F1110" s="14">
        <f t="shared" si="111"/>
        <v>6.4785</v>
      </c>
      <c r="G1110" s="10"/>
      <c r="H1110" s="11"/>
    </row>
    <row r="1111" spans="1:8" ht="14.25">
      <c r="A1111" s="6"/>
      <c r="B1111" s="6" t="s">
        <v>25</v>
      </c>
      <c r="C1111" s="12" t="s">
        <v>1657</v>
      </c>
      <c r="D1111" s="8" t="s">
        <v>99</v>
      </c>
      <c r="E1111" s="14">
        <v>7.51</v>
      </c>
      <c r="F1111" s="14">
        <f t="shared" si="111"/>
        <v>7.8854999999999995</v>
      </c>
      <c r="G1111" s="10"/>
      <c r="H1111" s="11"/>
    </row>
    <row r="1112" spans="1:8" ht="14.25">
      <c r="A1112" s="6"/>
      <c r="B1112" s="6" t="s">
        <v>27</v>
      </c>
      <c r="C1112" s="12" t="s">
        <v>1658</v>
      </c>
      <c r="D1112" s="8" t="s">
        <v>99</v>
      </c>
      <c r="E1112" s="14">
        <v>9.61</v>
      </c>
      <c r="F1112" s="14">
        <f t="shared" si="111"/>
        <v>10.090499999999999</v>
      </c>
      <c r="G1112" s="10"/>
      <c r="H1112" s="11"/>
    </row>
    <row r="1113" spans="1:8" ht="14.25">
      <c r="A1113" s="6"/>
      <c r="B1113" s="6" t="s">
        <v>29</v>
      </c>
      <c r="C1113" s="12" t="s">
        <v>1659</v>
      </c>
      <c r="D1113" s="8" t="s">
        <v>99</v>
      </c>
      <c r="E1113" s="14">
        <v>12.75</v>
      </c>
      <c r="F1113" s="14">
        <f t="shared" si="111"/>
        <v>13.3875</v>
      </c>
      <c r="G1113" s="10"/>
      <c r="H1113" s="11"/>
    </row>
    <row r="1114" spans="1:8" ht="14.25">
      <c r="A1114" s="6"/>
      <c r="B1114" s="6" t="s">
        <v>31</v>
      </c>
      <c r="C1114" s="12" t="s">
        <v>1660</v>
      </c>
      <c r="D1114" s="8" t="s">
        <v>99</v>
      </c>
      <c r="E1114" s="14">
        <v>14.32</v>
      </c>
      <c r="F1114" s="14">
        <f t="shared" si="111"/>
        <v>15.036</v>
      </c>
      <c r="G1114" s="10"/>
      <c r="H1114" s="11"/>
    </row>
    <row r="1115" spans="1:8" ht="14.25">
      <c r="A1115" s="6"/>
      <c r="B1115" s="6" t="s">
        <v>33</v>
      </c>
      <c r="C1115" s="12" t="s">
        <v>1661</v>
      </c>
      <c r="D1115" s="8" t="s">
        <v>99</v>
      </c>
      <c r="E1115" s="14">
        <v>17.08</v>
      </c>
      <c r="F1115" s="14">
        <f t="shared" si="111"/>
        <v>17.933999999999997</v>
      </c>
      <c r="G1115" s="10"/>
      <c r="H1115" s="11"/>
    </row>
    <row r="1116" spans="1:8" ht="14.25">
      <c r="A1116" s="6"/>
      <c r="B1116" s="6" t="s">
        <v>35</v>
      </c>
      <c r="C1116" s="12" t="s">
        <v>1662</v>
      </c>
      <c r="D1116" s="8" t="s">
        <v>99</v>
      </c>
      <c r="E1116" s="14">
        <v>20.63</v>
      </c>
      <c r="F1116" s="14">
        <f t="shared" si="111"/>
        <v>21.6615</v>
      </c>
      <c r="G1116" s="10"/>
      <c r="H1116" s="11"/>
    </row>
    <row r="1117" spans="1:8" ht="14.25">
      <c r="A1117" s="6"/>
      <c r="B1117" s="6" t="s">
        <v>37</v>
      </c>
      <c r="C1117" s="12" t="s">
        <v>1663</v>
      </c>
      <c r="D1117" s="8" t="s">
        <v>99</v>
      </c>
      <c r="E1117" s="14">
        <v>25.41</v>
      </c>
      <c r="F1117" s="14">
        <f t="shared" si="111"/>
        <v>26.680500000000002</v>
      </c>
      <c r="G1117" s="10"/>
      <c r="H1117" s="11"/>
    </row>
    <row r="1118" spans="1:8" ht="14.25">
      <c r="A1118" s="6"/>
      <c r="B1118" s="6" t="s">
        <v>39</v>
      </c>
      <c r="C1118" s="12" t="s">
        <v>1664</v>
      </c>
      <c r="D1118" s="8" t="s">
        <v>99</v>
      </c>
      <c r="E1118" s="14">
        <v>30.53</v>
      </c>
      <c r="F1118" s="14">
        <f t="shared" si="111"/>
        <v>32.0565</v>
      </c>
      <c r="G1118" s="10"/>
      <c r="H1118" s="11"/>
    </row>
    <row r="1119" spans="1:8" ht="14.25">
      <c r="A1119" s="6"/>
      <c r="B1119" s="6" t="s">
        <v>607</v>
      </c>
      <c r="C1119" s="12" t="s">
        <v>1665</v>
      </c>
      <c r="D1119" s="8" t="s">
        <v>99</v>
      </c>
      <c r="E1119" s="14">
        <v>3.41</v>
      </c>
      <c r="F1119" s="14">
        <f t="shared" si="111"/>
        <v>3.5805000000000002</v>
      </c>
      <c r="G1119" s="10"/>
      <c r="H1119" s="11"/>
    </row>
    <row r="1120" spans="1:8" ht="14.25">
      <c r="A1120" s="6"/>
      <c r="B1120" s="6" t="s">
        <v>609</v>
      </c>
      <c r="C1120" s="12" t="s">
        <v>1666</v>
      </c>
      <c r="D1120" s="8" t="s">
        <v>99</v>
      </c>
      <c r="E1120" s="14">
        <v>3.89</v>
      </c>
      <c r="F1120" s="14">
        <f t="shared" si="111"/>
        <v>4.0845</v>
      </c>
      <c r="G1120" s="10"/>
      <c r="H1120" s="11"/>
    </row>
    <row r="1121" spans="1:8" ht="14.25">
      <c r="A1121" s="6"/>
      <c r="B1121" s="6" t="s">
        <v>611</v>
      </c>
      <c r="C1121" s="12" t="s">
        <v>1667</v>
      </c>
      <c r="D1121" s="8" t="s">
        <v>99</v>
      </c>
      <c r="E1121" s="14">
        <v>4.72</v>
      </c>
      <c r="F1121" s="14">
        <f t="shared" si="111"/>
        <v>4.9559999999999995</v>
      </c>
      <c r="G1121" s="10"/>
      <c r="H1121" s="11"/>
    </row>
    <row r="1122" spans="1:8" ht="14.25">
      <c r="A1122" s="6"/>
      <c r="B1122" s="6" t="s">
        <v>613</v>
      </c>
      <c r="C1122" s="12" t="s">
        <v>1668</v>
      </c>
      <c r="D1122" s="8" t="s">
        <v>99</v>
      </c>
      <c r="E1122" s="14">
        <v>5.77</v>
      </c>
      <c r="F1122" s="14">
        <f t="shared" si="111"/>
        <v>6.0584999999999996</v>
      </c>
      <c r="G1122" s="10"/>
      <c r="H1122" s="11"/>
    </row>
    <row r="1123" spans="1:8" ht="14.25">
      <c r="A1123" s="6"/>
      <c r="B1123" s="6" t="s">
        <v>615</v>
      </c>
      <c r="C1123" s="12" t="s">
        <v>1669</v>
      </c>
      <c r="D1123" s="8" t="s">
        <v>99</v>
      </c>
      <c r="E1123" s="14">
        <v>7.15</v>
      </c>
      <c r="F1123" s="14">
        <f t="shared" si="111"/>
        <v>7.5075</v>
      </c>
      <c r="G1123" s="10"/>
      <c r="H1123" s="11"/>
    </row>
    <row r="1124" spans="1:8" ht="14.25">
      <c r="A1124" s="6"/>
      <c r="B1124" s="6" t="s">
        <v>616</v>
      </c>
      <c r="C1124" s="12" t="s">
        <v>1670</v>
      </c>
      <c r="D1124" s="8" t="s">
        <v>99</v>
      </c>
      <c r="E1124" s="14">
        <v>8.89</v>
      </c>
      <c r="F1124" s="14">
        <f t="shared" si="111"/>
        <v>9.3345</v>
      </c>
      <c r="G1124" s="10"/>
      <c r="H1124" s="11"/>
    </row>
    <row r="1125" spans="1:8" ht="14.25">
      <c r="A1125" s="6"/>
      <c r="B1125" s="6" t="s">
        <v>617</v>
      </c>
      <c r="C1125" s="12" t="s">
        <v>1671</v>
      </c>
      <c r="D1125" s="8" t="s">
        <v>99</v>
      </c>
      <c r="E1125" s="14">
        <v>11.41</v>
      </c>
      <c r="F1125" s="14">
        <f t="shared" si="111"/>
        <v>11.9805</v>
      </c>
      <c r="G1125" s="10"/>
      <c r="H1125" s="11"/>
    </row>
    <row r="1126" spans="1:8" ht="14.25">
      <c r="A1126" s="6"/>
      <c r="B1126" s="6" t="s">
        <v>618</v>
      </c>
      <c r="C1126" s="12" t="s">
        <v>1672</v>
      </c>
      <c r="D1126" s="8" t="s">
        <v>99</v>
      </c>
      <c r="E1126" s="14">
        <v>15.57</v>
      </c>
      <c r="F1126" s="14">
        <f t="shared" si="111"/>
        <v>16.3485</v>
      </c>
      <c r="G1126" s="10"/>
      <c r="H1126" s="11"/>
    </row>
    <row r="1127" spans="1:8" ht="14.25">
      <c r="A1127" s="6"/>
      <c r="B1127" s="6" t="s">
        <v>619</v>
      </c>
      <c r="C1127" s="12" t="s">
        <v>1673</v>
      </c>
      <c r="D1127" s="8" t="s">
        <v>99</v>
      </c>
      <c r="E1127" s="14">
        <v>18.28</v>
      </c>
      <c r="F1127" s="14">
        <f t="shared" si="111"/>
        <v>19.194000000000003</v>
      </c>
      <c r="G1127" s="10"/>
      <c r="H1127" s="11"/>
    </row>
    <row r="1128" spans="1:8" ht="14.25">
      <c r="A1128" s="6"/>
      <c r="B1128" s="6" t="s">
        <v>620</v>
      </c>
      <c r="C1128" s="12" t="s">
        <v>1674</v>
      </c>
      <c r="D1128" s="8" t="s">
        <v>99</v>
      </c>
      <c r="E1128" s="14">
        <v>22.62</v>
      </c>
      <c r="F1128" s="14">
        <f t="shared" si="111"/>
        <v>23.751</v>
      </c>
      <c r="G1128" s="10"/>
      <c r="H1128" s="11"/>
    </row>
    <row r="1129" spans="1:8" ht="14.25">
      <c r="A1129" s="6"/>
      <c r="B1129" s="6" t="s">
        <v>621</v>
      </c>
      <c r="C1129" s="12" t="s">
        <v>1675</v>
      </c>
      <c r="D1129" s="8" t="s">
        <v>99</v>
      </c>
      <c r="E1129" s="14">
        <v>27.5</v>
      </c>
      <c r="F1129" s="14">
        <f t="shared" si="111"/>
        <v>28.875</v>
      </c>
      <c r="G1129" s="10"/>
      <c r="H1129" s="11"/>
    </row>
    <row r="1130" spans="1:8" ht="14.25">
      <c r="A1130" s="6"/>
      <c r="B1130" s="6" t="s">
        <v>622</v>
      </c>
      <c r="C1130" s="12" t="s">
        <v>1676</v>
      </c>
      <c r="D1130" s="8" t="s">
        <v>99</v>
      </c>
      <c r="E1130" s="14">
        <v>35.65</v>
      </c>
      <c r="F1130" s="14">
        <f t="shared" si="111"/>
        <v>37.4325</v>
      </c>
      <c r="G1130" s="10"/>
      <c r="H1130" s="11"/>
    </row>
    <row r="1131" spans="1:8" ht="14.25">
      <c r="A1131" s="6"/>
      <c r="B1131" s="6" t="s">
        <v>623</v>
      </c>
      <c r="C1131" s="12" t="s">
        <v>1677</v>
      </c>
      <c r="D1131" s="8" t="s">
        <v>99</v>
      </c>
      <c r="E1131" s="14">
        <v>38.53</v>
      </c>
      <c r="F1131" s="14">
        <f t="shared" si="111"/>
        <v>40.4565</v>
      </c>
      <c r="G1131" s="10"/>
      <c r="H1131" s="11"/>
    </row>
    <row r="1132" spans="1:8" ht="14.25">
      <c r="A1132" s="6"/>
      <c r="B1132" s="6" t="s">
        <v>625</v>
      </c>
      <c r="C1132" s="12" t="s">
        <v>1678</v>
      </c>
      <c r="D1132" s="8" t="s">
        <v>99</v>
      </c>
      <c r="E1132" s="14">
        <v>3.28</v>
      </c>
      <c r="F1132" s="14">
        <f t="shared" si="111"/>
        <v>3.444</v>
      </c>
      <c r="G1132" s="10"/>
      <c r="H1132" s="11"/>
    </row>
    <row r="1133" spans="1:8" ht="14.25">
      <c r="A1133" s="6"/>
      <c r="B1133" s="6" t="s">
        <v>627</v>
      </c>
      <c r="C1133" s="12" t="s">
        <v>1679</v>
      </c>
      <c r="D1133" s="8" t="s">
        <v>99</v>
      </c>
      <c r="E1133" s="14">
        <v>3.63</v>
      </c>
      <c r="F1133" s="14">
        <f t="shared" si="111"/>
        <v>3.8114999999999997</v>
      </c>
      <c r="G1133" s="10"/>
      <c r="H1133" s="11"/>
    </row>
    <row r="1134" spans="1:8" ht="14.25">
      <c r="A1134" s="6"/>
      <c r="B1134" s="6" t="s">
        <v>629</v>
      </c>
      <c r="C1134" s="12" t="s">
        <v>1680</v>
      </c>
      <c r="D1134" s="8" t="s">
        <v>99</v>
      </c>
      <c r="E1134" s="14">
        <v>4.36</v>
      </c>
      <c r="F1134" s="14">
        <f t="shared" si="111"/>
        <v>4.578</v>
      </c>
      <c r="G1134" s="10"/>
      <c r="H1134" s="11"/>
    </row>
    <row r="1135" spans="1:8" ht="14.25">
      <c r="A1135" s="6"/>
      <c r="B1135" s="6" t="s">
        <v>631</v>
      </c>
      <c r="C1135" s="12" t="s">
        <v>1681</v>
      </c>
      <c r="D1135" s="8" t="s">
        <v>99</v>
      </c>
      <c r="E1135" s="14">
        <v>5.63</v>
      </c>
      <c r="F1135" s="14">
        <f t="shared" si="111"/>
        <v>5.9115</v>
      </c>
      <c r="G1135" s="10"/>
      <c r="H1135" s="11"/>
    </row>
    <row r="1136" spans="1:8" ht="14.25">
      <c r="A1136" s="6"/>
      <c r="B1136" s="6" t="s">
        <v>633</v>
      </c>
      <c r="C1136" s="12" t="s">
        <v>1682</v>
      </c>
      <c r="D1136" s="8" t="s">
        <v>99</v>
      </c>
      <c r="E1136" s="14">
        <v>6.6</v>
      </c>
      <c r="F1136" s="14">
        <f t="shared" si="111"/>
        <v>6.93</v>
      </c>
      <c r="G1136" s="10"/>
      <c r="H1136" s="11"/>
    </row>
    <row r="1137" spans="1:8" ht="14.25">
      <c r="A1137" s="6"/>
      <c r="B1137" s="6" t="s">
        <v>635</v>
      </c>
      <c r="C1137" s="12" t="s">
        <v>1683</v>
      </c>
      <c r="D1137" s="8" t="s">
        <v>99</v>
      </c>
      <c r="E1137" s="14">
        <v>8.17</v>
      </c>
      <c r="F1137" s="14">
        <f t="shared" si="111"/>
        <v>8.5785</v>
      </c>
      <c r="G1137" s="10"/>
      <c r="H1137" s="11"/>
    </row>
    <row r="1138" spans="1:8" ht="14.25">
      <c r="A1138" s="6"/>
      <c r="B1138" s="6" t="s">
        <v>636</v>
      </c>
      <c r="C1138" s="12" t="s">
        <v>1684</v>
      </c>
      <c r="D1138" s="8" t="s">
        <v>99</v>
      </c>
      <c r="E1138" s="14">
        <v>10.63</v>
      </c>
      <c r="F1138" s="14">
        <f t="shared" si="111"/>
        <v>11.1615</v>
      </c>
      <c r="G1138" s="10"/>
      <c r="H1138" s="11"/>
    </row>
    <row r="1139" spans="1:8" ht="14.25">
      <c r="A1139" s="6"/>
      <c r="B1139" s="6" t="s">
        <v>637</v>
      </c>
      <c r="C1139" s="12" t="s">
        <v>1685</v>
      </c>
      <c r="D1139" s="8" t="s">
        <v>99</v>
      </c>
      <c r="E1139" s="14">
        <v>11.56</v>
      </c>
      <c r="F1139" s="14">
        <f t="shared" si="111"/>
        <v>12.138</v>
      </c>
      <c r="G1139" s="10"/>
      <c r="H1139" s="11"/>
    </row>
    <row r="1140" spans="1:8" ht="14.25">
      <c r="A1140" s="6"/>
      <c r="B1140" s="6" t="s">
        <v>638</v>
      </c>
      <c r="C1140" s="12" t="s">
        <v>1686</v>
      </c>
      <c r="D1140" s="8" t="s">
        <v>99</v>
      </c>
      <c r="E1140" s="14">
        <v>13.6</v>
      </c>
      <c r="F1140" s="14">
        <f t="shared" si="111"/>
        <v>14.28</v>
      </c>
      <c r="G1140" s="10"/>
      <c r="H1140" s="11"/>
    </row>
    <row r="1141" spans="1:8" ht="14.25">
      <c r="A1141" s="6"/>
      <c r="B1141" s="6" t="s">
        <v>639</v>
      </c>
      <c r="C1141" s="12" t="s">
        <v>1687</v>
      </c>
      <c r="D1141" s="8" t="s">
        <v>99</v>
      </c>
      <c r="E1141" s="14">
        <v>16.17</v>
      </c>
      <c r="F1141" s="14">
        <f t="shared" si="111"/>
        <v>16.9785</v>
      </c>
      <c r="G1141" s="10"/>
      <c r="H1141" s="11"/>
    </row>
    <row r="1142" spans="1:8" ht="14.25">
      <c r="A1142" s="6"/>
      <c r="B1142" s="6" t="s">
        <v>641</v>
      </c>
      <c r="C1142" s="12" t="s">
        <v>1688</v>
      </c>
      <c r="D1142" s="8" t="s">
        <v>99</v>
      </c>
      <c r="E1142" s="14">
        <v>19.66</v>
      </c>
      <c r="F1142" s="14">
        <f t="shared" si="111"/>
        <v>20.643</v>
      </c>
      <c r="G1142" s="10"/>
      <c r="H1142" s="11"/>
    </row>
    <row r="1143" spans="1:8" ht="14.25">
      <c r="A1143" s="6"/>
      <c r="B1143" s="6" t="s">
        <v>643</v>
      </c>
      <c r="C1143" s="12" t="s">
        <v>1689</v>
      </c>
      <c r="D1143" s="8" t="s">
        <v>99</v>
      </c>
      <c r="E1143" s="14">
        <v>23.59</v>
      </c>
      <c r="F1143" s="14">
        <f t="shared" si="111"/>
        <v>24.7695</v>
      </c>
      <c r="G1143" s="10"/>
      <c r="H1143" s="11"/>
    </row>
    <row r="1144" spans="1:8" ht="14.25">
      <c r="A1144" s="6"/>
      <c r="B1144" s="6" t="s">
        <v>645</v>
      </c>
      <c r="C1144" s="12" t="s">
        <v>1690</v>
      </c>
      <c r="D1144" s="8" t="s">
        <v>99</v>
      </c>
      <c r="E1144" s="14">
        <v>3.63</v>
      </c>
      <c r="F1144" s="14">
        <f t="shared" si="111"/>
        <v>3.8114999999999997</v>
      </c>
      <c r="G1144" s="10"/>
      <c r="H1144" s="11"/>
    </row>
    <row r="1145" spans="1:8" ht="14.25">
      <c r="A1145" s="6"/>
      <c r="B1145" s="6" t="s">
        <v>647</v>
      </c>
      <c r="C1145" s="12" t="s">
        <v>1691</v>
      </c>
      <c r="D1145" s="8" t="s">
        <v>99</v>
      </c>
      <c r="E1145" s="14">
        <v>4.25</v>
      </c>
      <c r="F1145" s="14">
        <f t="shared" si="111"/>
        <v>4.4625</v>
      </c>
      <c r="G1145" s="10"/>
      <c r="H1145" s="11"/>
    </row>
    <row r="1146" spans="1:8" ht="14.25">
      <c r="A1146" s="6"/>
      <c r="B1146" s="6" t="s">
        <v>649</v>
      </c>
      <c r="C1146" s="12" t="s">
        <v>1692</v>
      </c>
      <c r="D1146" s="8" t="s">
        <v>99</v>
      </c>
      <c r="E1146" s="14">
        <v>5.15</v>
      </c>
      <c r="F1146" s="14">
        <f t="shared" si="111"/>
        <v>5.407500000000001</v>
      </c>
      <c r="G1146" s="10"/>
      <c r="H1146" s="11"/>
    </row>
    <row r="1147" spans="1:8" ht="14.25">
      <c r="A1147" s="6"/>
      <c r="B1147" s="6" t="s">
        <v>651</v>
      </c>
      <c r="C1147" s="12" t="s">
        <v>1693</v>
      </c>
      <c r="D1147" s="8" t="s">
        <v>99</v>
      </c>
      <c r="E1147" s="14">
        <v>6.35</v>
      </c>
      <c r="F1147" s="14">
        <f t="shared" si="111"/>
        <v>6.6674999999999995</v>
      </c>
      <c r="G1147" s="10"/>
      <c r="H1147" s="11"/>
    </row>
    <row r="1148" spans="1:8" ht="14.25">
      <c r="A1148" s="6"/>
      <c r="B1148" s="6" t="s">
        <v>652</v>
      </c>
      <c r="C1148" s="12" t="s">
        <v>1694</v>
      </c>
      <c r="D1148" s="8" t="s">
        <v>99</v>
      </c>
      <c r="E1148" s="14">
        <v>7.68</v>
      </c>
      <c r="F1148" s="14">
        <f t="shared" si="111"/>
        <v>8.064</v>
      </c>
      <c r="G1148" s="10"/>
      <c r="H1148" s="11"/>
    </row>
    <row r="1149" spans="1:8" ht="14.25">
      <c r="A1149" s="6"/>
      <c r="B1149" s="6" t="s">
        <v>653</v>
      </c>
      <c r="C1149" s="12" t="s">
        <v>1695</v>
      </c>
      <c r="D1149" s="8" t="s">
        <v>99</v>
      </c>
      <c r="E1149" s="14">
        <v>9.73</v>
      </c>
      <c r="F1149" s="14">
        <f t="shared" si="111"/>
        <v>10.2165</v>
      </c>
      <c r="G1149" s="10"/>
      <c r="H1149" s="11"/>
    </row>
    <row r="1150" spans="1:8" ht="14.25">
      <c r="A1150" s="6"/>
      <c r="B1150" s="6" t="s">
        <v>654</v>
      </c>
      <c r="C1150" s="12" t="s">
        <v>1696</v>
      </c>
      <c r="D1150" s="8" t="s">
        <v>99</v>
      </c>
      <c r="E1150" s="14">
        <v>13.23</v>
      </c>
      <c r="F1150" s="14">
        <f t="shared" si="111"/>
        <v>13.8915</v>
      </c>
      <c r="G1150" s="10"/>
      <c r="H1150" s="11"/>
    </row>
    <row r="1151" spans="1:8" ht="14.25">
      <c r="A1151" s="6"/>
      <c r="B1151" s="6" t="s">
        <v>655</v>
      </c>
      <c r="C1151" s="12" t="s">
        <v>1697</v>
      </c>
      <c r="D1151" s="8" t="s">
        <v>99</v>
      </c>
      <c r="E1151" s="14">
        <v>15.15</v>
      </c>
      <c r="F1151" s="14">
        <f t="shared" si="111"/>
        <v>15.9075</v>
      </c>
      <c r="G1151" s="10"/>
      <c r="H1151" s="11"/>
    </row>
    <row r="1152" spans="1:8" ht="14.25">
      <c r="A1152" s="6"/>
      <c r="B1152" s="6" t="s">
        <v>657</v>
      </c>
      <c r="C1152" s="12" t="s">
        <v>1698</v>
      </c>
      <c r="D1152" s="8" t="s">
        <v>99</v>
      </c>
      <c r="E1152" s="14">
        <v>18.71</v>
      </c>
      <c r="F1152" s="14">
        <f t="shared" si="111"/>
        <v>19.645500000000002</v>
      </c>
      <c r="G1152" s="10"/>
      <c r="H1152" s="11"/>
    </row>
    <row r="1153" spans="1:8" ht="14.25">
      <c r="A1153" s="6"/>
      <c r="B1153" s="6" t="s">
        <v>659</v>
      </c>
      <c r="C1153" s="12" t="s">
        <v>1699</v>
      </c>
      <c r="D1153" s="8" t="s">
        <v>99</v>
      </c>
      <c r="E1153" s="14">
        <v>22.45</v>
      </c>
      <c r="F1153" s="14">
        <f t="shared" si="111"/>
        <v>23.572499999999998</v>
      </c>
      <c r="G1153" s="10"/>
      <c r="H1153" s="11"/>
    </row>
    <row r="1154" spans="1:8" ht="14.25">
      <c r="A1154" s="6"/>
      <c r="B1154" s="6" t="s">
        <v>660</v>
      </c>
      <c r="C1154" s="12" t="s">
        <v>1700</v>
      </c>
      <c r="D1154" s="8" t="s">
        <v>99</v>
      </c>
      <c r="E1154" s="14">
        <v>29.43</v>
      </c>
      <c r="F1154" s="14">
        <f t="shared" si="111"/>
        <v>30.9015</v>
      </c>
      <c r="G1154" s="10"/>
      <c r="H1154" s="11"/>
    </row>
    <row r="1155" spans="1:8" ht="14.25">
      <c r="A1155" s="6"/>
      <c r="B1155" s="6" t="s">
        <v>662</v>
      </c>
      <c r="C1155" s="12" t="s">
        <v>1701</v>
      </c>
      <c r="D1155" s="8" t="s">
        <v>99</v>
      </c>
      <c r="E1155" s="14">
        <v>30.9</v>
      </c>
      <c r="F1155" s="14">
        <f t="shared" si="111"/>
        <v>32.445</v>
      </c>
      <c r="G1155" s="10"/>
      <c r="H1155" s="11"/>
    </row>
    <row r="1156" spans="1:8" ht="14.25">
      <c r="A1156" s="6"/>
      <c r="B1156" s="6" t="s">
        <v>664</v>
      </c>
      <c r="C1156" s="12" t="s">
        <v>1702</v>
      </c>
      <c r="D1156" s="8" t="s">
        <v>99</v>
      </c>
      <c r="E1156" s="14">
        <v>11.8</v>
      </c>
      <c r="F1156" s="14">
        <f t="shared" si="111"/>
        <v>12.39</v>
      </c>
      <c r="G1156" s="10"/>
      <c r="H1156" s="11"/>
    </row>
    <row r="1157" spans="1:8" ht="14.25">
      <c r="A1157" s="6"/>
      <c r="B1157" s="6" t="s">
        <v>666</v>
      </c>
      <c r="C1157" s="12" t="s">
        <v>1703</v>
      </c>
      <c r="D1157" s="8" t="s">
        <v>99</v>
      </c>
      <c r="E1157" s="14">
        <v>12.68</v>
      </c>
      <c r="F1157" s="14">
        <f t="shared" si="111"/>
        <v>13.314</v>
      </c>
      <c r="G1157" s="10"/>
      <c r="H1157" s="11"/>
    </row>
    <row r="1158" spans="1:8" ht="14.25">
      <c r="A1158" s="6"/>
      <c r="B1158" s="6" t="s">
        <v>668</v>
      </c>
      <c r="C1158" s="12" t="s">
        <v>1704</v>
      </c>
      <c r="D1158" s="8" t="s">
        <v>99</v>
      </c>
      <c r="E1158" s="14">
        <v>17.19</v>
      </c>
      <c r="F1158" s="14">
        <f t="shared" si="111"/>
        <v>18.049500000000002</v>
      </c>
      <c r="G1158" s="10"/>
      <c r="H1158" s="11"/>
    </row>
    <row r="1159" spans="1:8" ht="14.25">
      <c r="A1159" s="6"/>
      <c r="B1159" s="6" t="s">
        <v>670</v>
      </c>
      <c r="C1159" s="12" t="s">
        <v>1705</v>
      </c>
      <c r="D1159" s="8" t="s">
        <v>99</v>
      </c>
      <c r="E1159" s="14">
        <v>20.57</v>
      </c>
      <c r="F1159" s="14">
        <f t="shared" si="111"/>
        <v>21.5985</v>
      </c>
      <c r="G1159" s="10"/>
      <c r="H1159" s="11"/>
    </row>
    <row r="1160" spans="1:8" ht="14.25">
      <c r="A1160" s="6"/>
      <c r="B1160" s="6" t="s">
        <v>672</v>
      </c>
      <c r="C1160" s="12" t="s">
        <v>1706</v>
      </c>
      <c r="D1160" s="8" t="s">
        <v>99</v>
      </c>
      <c r="E1160" s="14">
        <v>30.91</v>
      </c>
      <c r="F1160" s="14">
        <f t="shared" si="111"/>
        <v>32.4555</v>
      </c>
      <c r="G1160" s="10"/>
      <c r="H1160" s="11"/>
    </row>
    <row r="1161" spans="1:8" ht="14.25">
      <c r="A1161" s="6"/>
      <c r="B1161" s="6" t="s">
        <v>674</v>
      </c>
      <c r="C1161" s="12" t="s">
        <v>1707</v>
      </c>
      <c r="D1161" s="8" t="s">
        <v>99</v>
      </c>
      <c r="E1161" s="14">
        <v>47.97</v>
      </c>
      <c r="F1161" s="14">
        <f t="shared" si="111"/>
        <v>50.3685</v>
      </c>
      <c r="G1161" s="10"/>
      <c r="H1161" s="11"/>
    </row>
    <row r="1162" spans="1:8" ht="14.25">
      <c r="A1162" s="6"/>
      <c r="B1162" s="6" t="s">
        <v>676</v>
      </c>
      <c r="C1162" s="12" t="s">
        <v>1708</v>
      </c>
      <c r="D1162" s="8" t="s">
        <v>99</v>
      </c>
      <c r="E1162" s="14">
        <v>80.36</v>
      </c>
      <c r="F1162" s="14">
        <f t="shared" si="111"/>
        <v>84.378</v>
      </c>
      <c r="G1162" s="10"/>
      <c r="H1162" s="11"/>
    </row>
    <row r="1163" spans="1:8" ht="14.25">
      <c r="A1163" s="6"/>
      <c r="B1163" s="6" t="s">
        <v>678</v>
      </c>
      <c r="C1163" s="12" t="s">
        <v>1709</v>
      </c>
      <c r="D1163" s="8" t="s">
        <v>99</v>
      </c>
      <c r="E1163" s="14">
        <v>127.13</v>
      </c>
      <c r="F1163" s="14">
        <f t="shared" si="111"/>
        <v>133.4865</v>
      </c>
      <c r="G1163" s="10"/>
      <c r="H1163" s="11"/>
    </row>
    <row r="1164" spans="1:8" ht="14.25">
      <c r="A1164" s="6"/>
      <c r="B1164" s="6" t="s">
        <v>680</v>
      </c>
      <c r="C1164" s="12" t="s">
        <v>1710</v>
      </c>
      <c r="D1164" s="8" t="s">
        <v>1711</v>
      </c>
      <c r="E1164" s="14">
        <v>201.88</v>
      </c>
      <c r="F1164" s="14">
        <f t="shared" si="111"/>
        <v>211.974</v>
      </c>
      <c r="G1164" s="10"/>
      <c r="H1164" s="11"/>
    </row>
    <row r="1165" spans="1:8" ht="14.25">
      <c r="A1165" s="6"/>
      <c r="B1165" s="6" t="s">
        <v>682</v>
      </c>
      <c r="C1165" s="12" t="s">
        <v>1712</v>
      </c>
      <c r="D1165" s="8" t="s">
        <v>99</v>
      </c>
      <c r="E1165" s="14">
        <v>11.8</v>
      </c>
      <c r="F1165" s="14">
        <f t="shared" si="111"/>
        <v>12.39</v>
      </c>
      <c r="G1165" s="10"/>
      <c r="H1165" s="11"/>
    </row>
    <row r="1166" spans="1:8" ht="14.25">
      <c r="A1166" s="6"/>
      <c r="B1166" s="6" t="s">
        <v>684</v>
      </c>
      <c r="C1166" s="12" t="s">
        <v>1713</v>
      </c>
      <c r="D1166" s="8" t="s">
        <v>99</v>
      </c>
      <c r="E1166" s="14">
        <v>14.1</v>
      </c>
      <c r="F1166" s="14">
        <f t="shared" si="111"/>
        <v>14.805</v>
      </c>
      <c r="G1166" s="10"/>
      <c r="H1166" s="11"/>
    </row>
    <row r="1167" spans="1:8" ht="14.25">
      <c r="A1167" s="6"/>
      <c r="B1167" s="6" t="s">
        <v>686</v>
      </c>
      <c r="C1167" s="12" t="s">
        <v>1714</v>
      </c>
      <c r="D1167" s="8" t="s">
        <v>99</v>
      </c>
      <c r="E1167" s="14">
        <v>18.99</v>
      </c>
      <c r="F1167" s="14">
        <f t="shared" si="111"/>
        <v>19.9395</v>
      </c>
      <c r="G1167" s="10"/>
      <c r="H1167" s="11"/>
    </row>
    <row r="1168" spans="1:8" ht="14.25">
      <c r="A1168" s="6"/>
      <c r="B1168" s="6" t="s">
        <v>687</v>
      </c>
      <c r="C1168" s="12" t="s">
        <v>1715</v>
      </c>
      <c r="D1168" s="8" t="s">
        <v>99</v>
      </c>
      <c r="E1168" s="14">
        <v>22.77</v>
      </c>
      <c r="F1168" s="14">
        <f t="shared" si="111"/>
        <v>23.9085</v>
      </c>
      <c r="G1168" s="10"/>
      <c r="H1168" s="11"/>
    </row>
    <row r="1169" spans="1:8" ht="14.25">
      <c r="A1169" s="6"/>
      <c r="B1169" s="6" t="s">
        <v>689</v>
      </c>
      <c r="C1169" s="12" t="s">
        <v>1716</v>
      </c>
      <c r="D1169" s="8" t="s">
        <v>99</v>
      </c>
      <c r="E1169" s="14">
        <v>34.21</v>
      </c>
      <c r="F1169" s="14">
        <f t="shared" si="111"/>
        <v>35.920500000000004</v>
      </c>
      <c r="G1169" s="10"/>
      <c r="H1169" s="11"/>
    </row>
    <row r="1170" spans="1:8" ht="14.25">
      <c r="A1170" s="6"/>
      <c r="B1170" s="6" t="s">
        <v>691</v>
      </c>
      <c r="C1170" s="12" t="s">
        <v>1717</v>
      </c>
      <c r="D1170" s="8" t="s">
        <v>99</v>
      </c>
      <c r="E1170" s="14">
        <v>53.24</v>
      </c>
      <c r="F1170" s="14">
        <f t="shared" si="111"/>
        <v>55.902</v>
      </c>
      <c r="G1170" s="10"/>
      <c r="H1170" s="11"/>
    </row>
    <row r="1171" spans="1:8" ht="14.25">
      <c r="A1171" s="6"/>
      <c r="B1171" s="6" t="s">
        <v>693</v>
      </c>
      <c r="C1171" s="12" t="s">
        <v>1718</v>
      </c>
      <c r="D1171" s="8" t="s">
        <v>99</v>
      </c>
      <c r="E1171" s="14">
        <v>88.33</v>
      </c>
      <c r="F1171" s="14">
        <f t="shared" si="111"/>
        <v>92.7465</v>
      </c>
      <c r="G1171" s="10"/>
      <c r="H1171" s="11"/>
    </row>
    <row r="1172" spans="1:8" ht="14.25">
      <c r="A1172" s="6"/>
      <c r="B1172" s="6" t="s">
        <v>695</v>
      </c>
      <c r="C1172" s="12" t="s">
        <v>1719</v>
      </c>
      <c r="D1172" s="8" t="s">
        <v>99</v>
      </c>
      <c r="E1172" s="14">
        <v>139.66</v>
      </c>
      <c r="F1172" s="14">
        <f t="shared" si="111"/>
        <v>146.643</v>
      </c>
      <c r="G1172" s="10"/>
      <c r="H1172" s="11"/>
    </row>
    <row r="1173" spans="1:8" ht="14.25">
      <c r="A1173" s="6"/>
      <c r="B1173" s="6" t="s">
        <v>697</v>
      </c>
      <c r="C1173" s="12" t="s">
        <v>1720</v>
      </c>
      <c r="D1173" s="8" t="s">
        <v>99</v>
      </c>
      <c r="E1173" s="14">
        <v>224.13</v>
      </c>
      <c r="F1173" s="14">
        <f t="shared" si="111"/>
        <v>235.3365</v>
      </c>
      <c r="G1173" s="10"/>
      <c r="H1173" s="11"/>
    </row>
    <row r="1174" spans="1:8" ht="14.25">
      <c r="A1174" s="6"/>
      <c r="B1174" s="6" t="s">
        <v>699</v>
      </c>
      <c r="C1174" s="12" t="s">
        <v>1721</v>
      </c>
      <c r="D1174" s="8" t="s">
        <v>99</v>
      </c>
      <c r="E1174" s="14">
        <v>17.6</v>
      </c>
      <c r="F1174" s="14">
        <f t="shared" si="111"/>
        <v>18.48</v>
      </c>
      <c r="G1174" s="10"/>
      <c r="H1174" s="11"/>
    </row>
    <row r="1175" spans="1:8" ht="14.25">
      <c r="A1175" s="6"/>
      <c r="B1175" s="6" t="s">
        <v>701</v>
      </c>
      <c r="C1175" s="12" t="s">
        <v>1722</v>
      </c>
      <c r="D1175" s="8" t="s">
        <v>99</v>
      </c>
      <c r="E1175" s="14">
        <v>26.24</v>
      </c>
      <c r="F1175" s="14">
        <f t="shared" si="111"/>
        <v>27.552</v>
      </c>
      <c r="G1175" s="10"/>
      <c r="H1175" s="11"/>
    </row>
    <row r="1176" spans="1:8" ht="14.25">
      <c r="A1176" s="6"/>
      <c r="B1176" s="6" t="s">
        <v>703</v>
      </c>
      <c r="C1176" s="12" t="s">
        <v>1723</v>
      </c>
      <c r="D1176" s="8" t="s">
        <v>99</v>
      </c>
      <c r="E1176" s="14">
        <v>31.83</v>
      </c>
      <c r="F1176" s="14">
        <f t="shared" si="111"/>
        <v>33.421499999999995</v>
      </c>
      <c r="G1176" s="10"/>
      <c r="H1176" s="11"/>
    </row>
    <row r="1177" spans="1:8" ht="14.25">
      <c r="A1177" s="6"/>
      <c r="B1177" s="6" t="s">
        <v>705</v>
      </c>
      <c r="C1177" s="12" t="s">
        <v>1724</v>
      </c>
      <c r="D1177" s="8" t="s">
        <v>1711</v>
      </c>
      <c r="E1177" s="14">
        <v>35.31</v>
      </c>
      <c r="F1177" s="14">
        <f t="shared" si="111"/>
        <v>37.075500000000005</v>
      </c>
      <c r="G1177" s="10"/>
      <c r="H1177" s="11"/>
    </row>
    <row r="1178" spans="1:8" ht="14.25">
      <c r="A1178" s="6"/>
      <c r="B1178" s="6" t="s">
        <v>707</v>
      </c>
      <c r="C1178" s="12" t="s">
        <v>1725</v>
      </c>
      <c r="D1178" s="8" t="s">
        <v>99</v>
      </c>
      <c r="E1178" s="14">
        <v>54.67</v>
      </c>
      <c r="F1178" s="14">
        <f t="shared" si="111"/>
        <v>57.4035</v>
      </c>
      <c r="G1178" s="10"/>
      <c r="H1178" s="11"/>
    </row>
    <row r="1179" spans="1:8" ht="14.25">
      <c r="A1179" s="6"/>
      <c r="B1179" s="6" t="s">
        <v>709</v>
      </c>
      <c r="C1179" s="12" t="s">
        <v>1726</v>
      </c>
      <c r="D1179" s="8" t="s">
        <v>99</v>
      </c>
      <c r="E1179" s="14">
        <v>81.85</v>
      </c>
      <c r="F1179" s="14">
        <f t="shared" si="111"/>
        <v>85.9425</v>
      </c>
      <c r="G1179" s="10"/>
      <c r="H1179" s="11"/>
    </row>
    <row r="1180" spans="1:8" ht="14.25">
      <c r="A1180" s="6"/>
      <c r="B1180" s="6" t="s">
        <v>711</v>
      </c>
      <c r="C1180" s="12" t="s">
        <v>1727</v>
      </c>
      <c r="D1180" s="8" t="s">
        <v>99</v>
      </c>
      <c r="E1180" s="14">
        <v>129.04</v>
      </c>
      <c r="F1180" s="14">
        <f t="shared" si="111"/>
        <v>135.492</v>
      </c>
      <c r="G1180" s="10"/>
      <c r="H1180" s="11"/>
    </row>
    <row r="1181" spans="1:8" ht="14.25">
      <c r="A1181" s="6"/>
      <c r="B1181" s="6" t="s">
        <v>713</v>
      </c>
      <c r="C1181" s="12" t="s">
        <v>1728</v>
      </c>
      <c r="D1181" s="8" t="s">
        <v>99</v>
      </c>
      <c r="E1181" s="14">
        <v>209.97</v>
      </c>
      <c r="F1181" s="14">
        <f t="shared" si="111"/>
        <v>220.4685</v>
      </c>
      <c r="G1181" s="10"/>
      <c r="H1181" s="11"/>
    </row>
    <row r="1182" spans="1:8" ht="14.25">
      <c r="A1182" s="6"/>
      <c r="B1182" s="6" t="s">
        <v>715</v>
      </c>
      <c r="C1182" s="12" t="s">
        <v>1729</v>
      </c>
      <c r="D1182" s="8" t="s">
        <v>99</v>
      </c>
      <c r="E1182" s="14">
        <v>283.3</v>
      </c>
      <c r="F1182" s="14">
        <f t="shared" si="111"/>
        <v>297.46500000000003</v>
      </c>
      <c r="G1182" s="10"/>
      <c r="H1182" s="11"/>
    </row>
    <row r="1183" spans="1:8" ht="24.75">
      <c r="A1183" s="6"/>
      <c r="B1183" s="6" t="s">
        <v>717</v>
      </c>
      <c r="C1183" s="12" t="s">
        <v>1730</v>
      </c>
      <c r="D1183" s="8"/>
      <c r="E1183" s="14"/>
      <c r="F1183" s="14"/>
      <c r="G1183" s="10"/>
      <c r="H1183" s="11"/>
    </row>
    <row r="1184" spans="1:8" ht="14.25">
      <c r="A1184" s="6"/>
      <c r="B1184" s="6" t="s">
        <v>719</v>
      </c>
      <c r="C1184" s="12" t="s">
        <v>1106</v>
      </c>
      <c r="D1184" s="8" t="s">
        <v>403</v>
      </c>
      <c r="E1184" s="14">
        <v>49.6</v>
      </c>
      <c r="F1184" s="14">
        <f aca="true" t="shared" si="112" ref="F1184:F1199">E1184+E1184*0.05</f>
        <v>52.08</v>
      </c>
      <c r="G1184" s="10"/>
      <c r="H1184" s="11"/>
    </row>
    <row r="1185" spans="1:8" ht="14.25">
      <c r="A1185" s="6"/>
      <c r="B1185" s="6" t="s">
        <v>721</v>
      </c>
      <c r="C1185" s="12" t="s">
        <v>1108</v>
      </c>
      <c r="D1185" s="8" t="s">
        <v>403</v>
      </c>
      <c r="E1185" s="14">
        <v>52.49</v>
      </c>
      <c r="F1185" s="14">
        <f t="shared" si="112"/>
        <v>55.1145</v>
      </c>
      <c r="G1185" s="10"/>
      <c r="H1185" s="11"/>
    </row>
    <row r="1186" spans="1:8" ht="14.25">
      <c r="A1186" s="6"/>
      <c r="B1186" s="6" t="s">
        <v>723</v>
      </c>
      <c r="C1186" s="12" t="s">
        <v>1110</v>
      </c>
      <c r="D1186" s="8" t="s">
        <v>403</v>
      </c>
      <c r="E1186" s="14">
        <v>83.16</v>
      </c>
      <c r="F1186" s="14">
        <f t="shared" si="112"/>
        <v>87.318</v>
      </c>
      <c r="G1186" s="10"/>
      <c r="H1186" s="11"/>
    </row>
    <row r="1187" spans="1:8" ht="14.25">
      <c r="A1187" s="6"/>
      <c r="B1187" s="6" t="s">
        <v>725</v>
      </c>
      <c r="C1187" s="12" t="s">
        <v>1112</v>
      </c>
      <c r="D1187" s="8" t="s">
        <v>403</v>
      </c>
      <c r="E1187" s="14">
        <v>90.39</v>
      </c>
      <c r="F1187" s="14">
        <f t="shared" si="112"/>
        <v>94.9095</v>
      </c>
      <c r="G1187" s="10"/>
      <c r="H1187" s="11"/>
    </row>
    <row r="1188" spans="1:8" ht="14.25">
      <c r="A1188" s="6"/>
      <c r="B1188" s="6" t="s">
        <v>727</v>
      </c>
      <c r="C1188" s="12" t="s">
        <v>1114</v>
      </c>
      <c r="D1188" s="8" t="s">
        <v>403</v>
      </c>
      <c r="E1188" s="14">
        <v>115.2</v>
      </c>
      <c r="F1188" s="14">
        <f t="shared" si="112"/>
        <v>120.96000000000001</v>
      </c>
      <c r="G1188" s="10"/>
      <c r="H1188" s="11"/>
    </row>
    <row r="1189" spans="1:8" ht="14.25">
      <c r="A1189" s="6"/>
      <c r="B1189" s="6" t="s">
        <v>729</v>
      </c>
      <c r="C1189" s="12" t="s">
        <v>1116</v>
      </c>
      <c r="D1189" s="8" t="s">
        <v>403</v>
      </c>
      <c r="E1189" s="14">
        <v>141.42</v>
      </c>
      <c r="F1189" s="14">
        <f t="shared" si="112"/>
        <v>148.49099999999999</v>
      </c>
      <c r="G1189" s="10"/>
      <c r="H1189" s="11"/>
    </row>
    <row r="1190" spans="1:8" ht="14.25">
      <c r="A1190" s="6"/>
      <c r="B1190" s="6" t="s">
        <v>731</v>
      </c>
      <c r="C1190" s="12" t="s">
        <v>1118</v>
      </c>
      <c r="D1190" s="8" t="s">
        <v>403</v>
      </c>
      <c r="E1190" s="14">
        <v>196.85</v>
      </c>
      <c r="F1190" s="14">
        <f t="shared" si="112"/>
        <v>206.6925</v>
      </c>
      <c r="G1190" s="10"/>
      <c r="H1190" s="11"/>
    </row>
    <row r="1191" spans="1:8" ht="14.25">
      <c r="A1191" s="6"/>
      <c r="B1191" s="6" t="s">
        <v>733</v>
      </c>
      <c r="C1191" s="12" t="s">
        <v>1120</v>
      </c>
      <c r="D1191" s="8" t="s">
        <v>403</v>
      </c>
      <c r="E1191" s="14">
        <v>298.93</v>
      </c>
      <c r="F1191" s="14">
        <f t="shared" si="112"/>
        <v>313.8765</v>
      </c>
      <c r="G1191" s="10"/>
      <c r="H1191" s="11"/>
    </row>
    <row r="1192" spans="1:8" ht="14.25">
      <c r="A1192" s="6"/>
      <c r="B1192" s="6" t="s">
        <v>734</v>
      </c>
      <c r="C1192" s="12" t="s">
        <v>1126</v>
      </c>
      <c r="D1192" s="8" t="s">
        <v>403</v>
      </c>
      <c r="E1192" s="14">
        <v>58.31</v>
      </c>
      <c r="F1192" s="14">
        <f t="shared" si="112"/>
        <v>61.225500000000004</v>
      </c>
      <c r="G1192" s="10"/>
      <c r="H1192" s="11"/>
    </row>
    <row r="1193" spans="1:8" ht="14.25">
      <c r="A1193" s="6"/>
      <c r="B1193" s="6" t="s">
        <v>735</v>
      </c>
      <c r="C1193" s="12" t="s">
        <v>1128</v>
      </c>
      <c r="D1193" s="8" t="s">
        <v>403</v>
      </c>
      <c r="E1193" s="14">
        <v>86.16</v>
      </c>
      <c r="F1193" s="14">
        <f t="shared" si="112"/>
        <v>90.46799999999999</v>
      </c>
      <c r="G1193" s="10"/>
      <c r="H1193" s="11"/>
    </row>
    <row r="1194" spans="1:8" ht="14.25">
      <c r="A1194" s="6"/>
      <c r="B1194" s="6" t="s">
        <v>736</v>
      </c>
      <c r="C1194" s="12" t="s">
        <v>1130</v>
      </c>
      <c r="D1194" s="8" t="s">
        <v>403</v>
      </c>
      <c r="E1194" s="14">
        <v>102.75</v>
      </c>
      <c r="F1194" s="14">
        <f t="shared" si="112"/>
        <v>107.8875</v>
      </c>
      <c r="G1194" s="10"/>
      <c r="H1194" s="11"/>
    </row>
    <row r="1195" spans="1:8" ht="14.25">
      <c r="A1195" s="6"/>
      <c r="B1195" s="6" t="s">
        <v>738</v>
      </c>
      <c r="C1195" s="12" t="s">
        <v>1132</v>
      </c>
      <c r="D1195" s="8" t="s">
        <v>403</v>
      </c>
      <c r="E1195" s="14">
        <v>119.3</v>
      </c>
      <c r="F1195" s="14">
        <f t="shared" si="112"/>
        <v>125.265</v>
      </c>
      <c r="G1195" s="10"/>
      <c r="H1195" s="11"/>
    </row>
    <row r="1196" spans="1:8" ht="14.25">
      <c r="A1196" s="6"/>
      <c r="B1196" s="6" t="s">
        <v>740</v>
      </c>
      <c r="C1196" s="12" t="s">
        <v>1134</v>
      </c>
      <c r="D1196" s="8" t="s">
        <v>403</v>
      </c>
      <c r="E1196" s="14">
        <v>149.14</v>
      </c>
      <c r="F1196" s="14">
        <f t="shared" si="112"/>
        <v>156.59699999999998</v>
      </c>
      <c r="G1196" s="10"/>
      <c r="H1196" s="11"/>
    </row>
    <row r="1197" spans="1:8" ht="14.25">
      <c r="A1197" s="6"/>
      <c r="B1197" s="6" t="s">
        <v>742</v>
      </c>
      <c r="C1197" s="12" t="s">
        <v>1136</v>
      </c>
      <c r="D1197" s="8" t="s">
        <v>403</v>
      </c>
      <c r="E1197" s="14">
        <v>165.7</v>
      </c>
      <c r="F1197" s="14">
        <f t="shared" si="112"/>
        <v>173.98499999999999</v>
      </c>
      <c r="G1197" s="10"/>
      <c r="H1197" s="11"/>
    </row>
    <row r="1198" spans="1:8" ht="14.25">
      <c r="A1198" s="6"/>
      <c r="B1198" s="6" t="s">
        <v>743</v>
      </c>
      <c r="C1198" s="12" t="s">
        <v>1138</v>
      </c>
      <c r="D1198" s="8" t="s">
        <v>403</v>
      </c>
      <c r="E1198" s="14">
        <v>238.61</v>
      </c>
      <c r="F1198" s="14">
        <f t="shared" si="112"/>
        <v>250.5405</v>
      </c>
      <c r="G1198" s="10"/>
      <c r="H1198" s="11"/>
    </row>
    <row r="1199" spans="1:8" ht="14.25">
      <c r="A1199" s="6"/>
      <c r="B1199" s="6" t="s">
        <v>744</v>
      </c>
      <c r="C1199" s="12" t="s">
        <v>1140</v>
      </c>
      <c r="D1199" s="8" t="s">
        <v>403</v>
      </c>
      <c r="E1199" s="14">
        <v>473.91</v>
      </c>
      <c r="F1199" s="14">
        <f t="shared" si="112"/>
        <v>497.6055</v>
      </c>
      <c r="G1199" s="10"/>
      <c r="H1199" s="11"/>
    </row>
    <row r="1200" spans="1:8" ht="47.25">
      <c r="A1200" s="6"/>
      <c r="B1200" s="6" t="s">
        <v>746</v>
      </c>
      <c r="C1200" s="12" t="s">
        <v>1731</v>
      </c>
      <c r="D1200" s="8"/>
      <c r="E1200" s="14"/>
      <c r="F1200" s="14"/>
      <c r="G1200" s="10"/>
      <c r="H1200" s="11"/>
    </row>
    <row r="1201" spans="1:8" ht="14.25">
      <c r="A1201" s="6"/>
      <c r="B1201" s="6" t="s">
        <v>748</v>
      </c>
      <c r="C1201" s="12" t="s">
        <v>1732</v>
      </c>
      <c r="D1201" s="8" t="s">
        <v>403</v>
      </c>
      <c r="E1201" s="14">
        <v>52.42</v>
      </c>
      <c r="F1201" s="14">
        <f aca="true" t="shared" si="113" ref="F1201:F1204">E1201+E1201*0.05</f>
        <v>55.041000000000004</v>
      </c>
      <c r="G1201" s="10"/>
      <c r="H1201" s="11"/>
    </row>
    <row r="1202" spans="1:8" ht="14.25">
      <c r="A1202" s="6"/>
      <c r="B1202" s="6" t="s">
        <v>750</v>
      </c>
      <c r="C1202" s="12" t="s">
        <v>1733</v>
      </c>
      <c r="D1202" s="8" t="s">
        <v>403</v>
      </c>
      <c r="E1202" s="14">
        <v>59.66</v>
      </c>
      <c r="F1202" s="14">
        <f t="shared" si="113"/>
        <v>62.642999999999994</v>
      </c>
      <c r="G1202" s="10"/>
      <c r="H1202" s="11"/>
    </row>
    <row r="1203" spans="1:8" ht="14.25">
      <c r="A1203" s="6"/>
      <c r="B1203" s="6" t="s">
        <v>752</v>
      </c>
      <c r="C1203" s="12" t="s">
        <v>1734</v>
      </c>
      <c r="D1203" s="8" t="s">
        <v>403</v>
      </c>
      <c r="E1203" s="14">
        <v>98.22</v>
      </c>
      <c r="F1203" s="14">
        <f t="shared" si="113"/>
        <v>103.131</v>
      </c>
      <c r="G1203" s="10"/>
      <c r="H1203" s="11"/>
    </row>
    <row r="1204" spans="1:8" ht="14.25">
      <c r="A1204" s="6"/>
      <c r="B1204" s="6" t="s">
        <v>754</v>
      </c>
      <c r="C1204" s="12" t="s">
        <v>1735</v>
      </c>
      <c r="D1204" s="8" t="s">
        <v>403</v>
      </c>
      <c r="E1204" s="14">
        <v>130.14</v>
      </c>
      <c r="F1204" s="14">
        <f t="shared" si="113"/>
        <v>136.647</v>
      </c>
      <c r="G1204" s="10"/>
      <c r="H1204" s="11"/>
    </row>
    <row r="1205" spans="1:8" ht="24.75">
      <c r="A1205" s="6"/>
      <c r="B1205" s="6" t="s">
        <v>756</v>
      </c>
      <c r="C1205" s="12" t="s">
        <v>1736</v>
      </c>
      <c r="D1205" s="8"/>
      <c r="E1205" s="14"/>
      <c r="F1205" s="14"/>
      <c r="G1205" s="10"/>
      <c r="H1205" s="11"/>
    </row>
    <row r="1206" spans="1:8" ht="14.25">
      <c r="A1206" s="6"/>
      <c r="B1206" s="6" t="s">
        <v>758</v>
      </c>
      <c r="C1206" s="12" t="s">
        <v>1737</v>
      </c>
      <c r="D1206" s="8" t="s">
        <v>403</v>
      </c>
      <c r="E1206" s="14">
        <v>46.99</v>
      </c>
      <c r="F1206" s="14">
        <f aca="true" t="shared" si="114" ref="F1206:F1213">E1206+E1206*0.05</f>
        <v>49.3395</v>
      </c>
      <c r="G1206" s="10"/>
      <c r="H1206" s="11"/>
    </row>
    <row r="1207" spans="1:8" ht="14.25">
      <c r="A1207" s="6"/>
      <c r="B1207" s="6" t="s">
        <v>760</v>
      </c>
      <c r="C1207" s="12" t="s">
        <v>1738</v>
      </c>
      <c r="D1207" s="8" t="s">
        <v>403</v>
      </c>
      <c r="E1207" s="14">
        <v>71.7</v>
      </c>
      <c r="F1207" s="14">
        <f t="shared" si="114"/>
        <v>75.285</v>
      </c>
      <c r="G1207" s="10"/>
      <c r="H1207" s="11"/>
    </row>
    <row r="1208" spans="1:8" ht="14.25">
      <c r="A1208" s="6"/>
      <c r="B1208" s="6" t="s">
        <v>762</v>
      </c>
      <c r="C1208" s="12" t="s">
        <v>1739</v>
      </c>
      <c r="D1208" s="8" t="s">
        <v>403</v>
      </c>
      <c r="E1208" s="14">
        <v>101.22</v>
      </c>
      <c r="F1208" s="14">
        <f t="shared" si="114"/>
        <v>106.281</v>
      </c>
      <c r="G1208" s="10"/>
      <c r="H1208" s="11"/>
    </row>
    <row r="1209" spans="1:8" ht="14.25">
      <c r="A1209" s="6"/>
      <c r="B1209" s="6" t="s">
        <v>764</v>
      </c>
      <c r="C1209" s="12" t="s">
        <v>1740</v>
      </c>
      <c r="D1209" s="8" t="s">
        <v>403</v>
      </c>
      <c r="E1209" s="14">
        <v>161.49</v>
      </c>
      <c r="F1209" s="14">
        <f t="shared" si="114"/>
        <v>169.5645</v>
      </c>
      <c r="G1209" s="10"/>
      <c r="H1209" s="11"/>
    </row>
    <row r="1210" spans="1:8" ht="14.25">
      <c r="A1210" s="6"/>
      <c r="B1210" s="6" t="s">
        <v>766</v>
      </c>
      <c r="C1210" s="12" t="s">
        <v>1741</v>
      </c>
      <c r="D1210" s="8" t="s">
        <v>403</v>
      </c>
      <c r="E1210" s="14">
        <v>13.28</v>
      </c>
      <c r="F1210" s="14">
        <f t="shared" si="114"/>
        <v>13.943999999999999</v>
      </c>
      <c r="G1210" s="10"/>
      <c r="H1210" s="11"/>
    </row>
    <row r="1211" spans="1:8" ht="14.25">
      <c r="A1211" s="6"/>
      <c r="B1211" s="6" t="s">
        <v>768</v>
      </c>
      <c r="C1211" s="12" t="s">
        <v>1742</v>
      </c>
      <c r="D1211" s="8" t="s">
        <v>403</v>
      </c>
      <c r="E1211" s="14">
        <v>22.3</v>
      </c>
      <c r="F1211" s="14">
        <f t="shared" si="114"/>
        <v>23.415</v>
      </c>
      <c r="G1211" s="10"/>
      <c r="H1211" s="11"/>
    </row>
    <row r="1212" spans="1:8" ht="14.25">
      <c r="A1212" s="6"/>
      <c r="B1212" s="6" t="s">
        <v>770</v>
      </c>
      <c r="C1212" s="12" t="s">
        <v>1743</v>
      </c>
      <c r="D1212" s="8" t="s">
        <v>403</v>
      </c>
      <c r="E1212" s="14">
        <v>46.4</v>
      </c>
      <c r="F1212" s="14">
        <f t="shared" si="114"/>
        <v>48.72</v>
      </c>
      <c r="G1212" s="10"/>
      <c r="H1212" s="11"/>
    </row>
    <row r="1213" spans="1:8" ht="14.25">
      <c r="A1213" s="6"/>
      <c r="B1213" s="6" t="s">
        <v>772</v>
      </c>
      <c r="C1213" s="12" t="s">
        <v>1744</v>
      </c>
      <c r="D1213" s="8" t="s">
        <v>403</v>
      </c>
      <c r="E1213" s="14">
        <v>59.04</v>
      </c>
      <c r="F1213" s="14">
        <f t="shared" si="114"/>
        <v>61.992</v>
      </c>
      <c r="G1213" s="10"/>
      <c r="H1213" s="11"/>
    </row>
    <row r="1214" spans="1:8" ht="14.25">
      <c r="A1214" s="6"/>
      <c r="B1214" s="6" t="s">
        <v>774</v>
      </c>
      <c r="C1214" s="12" t="s">
        <v>1745</v>
      </c>
      <c r="D1214" s="8"/>
      <c r="E1214" s="14"/>
      <c r="F1214" s="14"/>
      <c r="G1214" s="10"/>
      <c r="H1214" s="11"/>
    </row>
    <row r="1215" spans="1:8" ht="24.75">
      <c r="A1215" s="6"/>
      <c r="B1215" s="6" t="s">
        <v>776</v>
      </c>
      <c r="C1215" s="12" t="s">
        <v>1746</v>
      </c>
      <c r="D1215" s="8" t="s">
        <v>99</v>
      </c>
      <c r="E1215" s="14">
        <v>0.16</v>
      </c>
      <c r="F1215" s="14">
        <f>E1215+E1215*0.05</f>
        <v>0.168</v>
      </c>
      <c r="G1215" s="10"/>
      <c r="H1215" s="11"/>
    </row>
    <row r="1216" spans="1:8" ht="14.25">
      <c r="A1216" s="6"/>
      <c r="B1216" s="6" t="s">
        <v>778</v>
      </c>
      <c r="C1216" s="12" t="s">
        <v>1747</v>
      </c>
      <c r="D1216" s="8"/>
      <c r="E1216" s="14"/>
      <c r="F1216" s="14"/>
      <c r="G1216" s="10"/>
      <c r="H1216" s="11"/>
    </row>
    <row r="1217" spans="1:8" ht="24.75">
      <c r="A1217" s="6"/>
      <c r="B1217" s="6" t="s">
        <v>780</v>
      </c>
      <c r="C1217" s="12" t="s">
        <v>1748</v>
      </c>
      <c r="D1217" s="8" t="s">
        <v>99</v>
      </c>
      <c r="E1217" s="14">
        <v>0.61</v>
      </c>
      <c r="F1217" s="14">
        <f aca="true" t="shared" si="115" ref="F1217:F1218">E1217+E1217*0.05</f>
        <v>0.6405</v>
      </c>
      <c r="G1217" s="10"/>
      <c r="H1217" s="11"/>
    </row>
    <row r="1218" spans="1:8" ht="58.5">
      <c r="A1218" s="6"/>
      <c r="B1218" s="6" t="s">
        <v>782</v>
      </c>
      <c r="C1218" s="12" t="s">
        <v>1749</v>
      </c>
      <c r="D1218" s="8" t="s">
        <v>99</v>
      </c>
      <c r="E1218" s="14">
        <v>4.93</v>
      </c>
      <c r="F1218" s="14">
        <f t="shared" si="115"/>
        <v>5.1765</v>
      </c>
      <c r="G1218" s="10"/>
      <c r="H1218" s="11"/>
    </row>
    <row r="1219" spans="1:8" ht="24.75">
      <c r="A1219" s="6"/>
      <c r="B1219" s="6" t="s">
        <v>784</v>
      </c>
      <c r="C1219" s="12" t="s">
        <v>1750</v>
      </c>
      <c r="D1219" s="8"/>
      <c r="E1219" s="14"/>
      <c r="F1219" s="14"/>
      <c r="G1219" s="10"/>
      <c r="H1219" s="11"/>
    </row>
    <row r="1220" spans="1:8" ht="36">
      <c r="A1220" s="6"/>
      <c r="B1220" s="6" t="s">
        <v>786</v>
      </c>
      <c r="C1220" s="12" t="s">
        <v>1751</v>
      </c>
      <c r="D1220" s="8" t="s">
        <v>99</v>
      </c>
      <c r="E1220" s="14">
        <v>10.9</v>
      </c>
      <c r="F1220" s="14">
        <f>E1220+E1220*0.05</f>
        <v>11.445</v>
      </c>
      <c r="G1220" s="10"/>
      <c r="H1220" s="11"/>
    </row>
    <row r="1221" spans="1:8" ht="14.25">
      <c r="A1221" s="6"/>
      <c r="B1221" s="6" t="s">
        <v>788</v>
      </c>
      <c r="C1221" s="12" t="s">
        <v>1752</v>
      </c>
      <c r="D1221" s="8"/>
      <c r="E1221" s="14"/>
      <c r="F1221" s="14"/>
      <c r="G1221" s="10"/>
      <c r="H1221" s="11"/>
    </row>
    <row r="1222" spans="1:8" ht="58.5">
      <c r="A1222" s="6"/>
      <c r="B1222" s="6" t="s">
        <v>790</v>
      </c>
      <c r="C1222" s="12" t="s">
        <v>1753</v>
      </c>
      <c r="D1222" s="8" t="s">
        <v>99</v>
      </c>
      <c r="E1222" s="14">
        <v>132.55</v>
      </c>
      <c r="F1222" s="14">
        <f>E1222+E1222*0.05</f>
        <v>139.1775</v>
      </c>
      <c r="G1222" s="10"/>
      <c r="H1222" s="11"/>
    </row>
    <row r="1223" spans="1:8" ht="184.5" customHeight="1">
      <c r="A1223" s="6" t="s">
        <v>1754</v>
      </c>
      <c r="B1223" s="6"/>
      <c r="C1223" s="7" t="s">
        <v>1755</v>
      </c>
      <c r="D1223" s="8"/>
      <c r="E1223" s="14"/>
      <c r="F1223" s="14"/>
      <c r="G1223" s="10"/>
      <c r="H1223" s="11" t="s">
        <v>1756</v>
      </c>
    </row>
    <row r="1224" spans="1:8" ht="15.75" customHeight="1">
      <c r="A1224" s="6"/>
      <c r="B1224" s="6"/>
      <c r="C1224" s="7" t="s">
        <v>1757</v>
      </c>
      <c r="D1224" s="8"/>
      <c r="E1224" s="14"/>
      <c r="F1224" s="14"/>
      <c r="G1224" s="10"/>
      <c r="H1224" s="11"/>
    </row>
    <row r="1225" spans="1:8" ht="47.25">
      <c r="A1225" s="6"/>
      <c r="B1225" s="6" t="s">
        <v>12</v>
      </c>
      <c r="C1225" s="12" t="s">
        <v>1758</v>
      </c>
      <c r="D1225" s="8"/>
      <c r="E1225" s="14"/>
      <c r="F1225" s="14"/>
      <c r="G1225" s="10"/>
      <c r="H1225" s="11"/>
    </row>
    <row r="1226" spans="1:8" ht="47.25">
      <c r="A1226" s="6"/>
      <c r="B1226" s="6" t="s">
        <v>14</v>
      </c>
      <c r="C1226" s="12" t="s">
        <v>1759</v>
      </c>
      <c r="D1226" s="8" t="s">
        <v>1149</v>
      </c>
      <c r="E1226" s="14">
        <v>265.19</v>
      </c>
      <c r="F1226" s="14">
        <f aca="true" t="shared" si="116" ref="F1226:F1228">E1226+E1226*0.05</f>
        <v>278.4495</v>
      </c>
      <c r="G1226" s="10"/>
      <c r="H1226" s="11"/>
    </row>
    <row r="1227" spans="1:8" ht="24.75">
      <c r="A1227" s="6"/>
      <c r="B1227" s="6" t="s">
        <v>17</v>
      </c>
      <c r="C1227" s="12" t="s">
        <v>1760</v>
      </c>
      <c r="D1227" s="8" t="s">
        <v>1149</v>
      </c>
      <c r="E1227" s="14">
        <v>571.2</v>
      </c>
      <c r="F1227" s="14">
        <f t="shared" si="116"/>
        <v>599.76</v>
      </c>
      <c r="G1227" s="10"/>
      <c r="H1227" s="11"/>
    </row>
    <row r="1228" spans="1:8" ht="24.75">
      <c r="A1228" s="6"/>
      <c r="B1228" s="6" t="s">
        <v>19</v>
      </c>
      <c r="C1228" s="12" t="s">
        <v>1761</v>
      </c>
      <c r="D1228" s="8" t="s">
        <v>1149</v>
      </c>
      <c r="E1228" s="14">
        <v>948.6</v>
      </c>
      <c r="F1228" s="14">
        <f t="shared" si="116"/>
        <v>996.03</v>
      </c>
      <c r="G1228" s="10"/>
      <c r="H1228" s="11"/>
    </row>
    <row r="1229" spans="1:8" ht="81">
      <c r="A1229" s="6"/>
      <c r="B1229" s="6" t="s">
        <v>21</v>
      </c>
      <c r="C1229" s="12" t="s">
        <v>1762</v>
      </c>
      <c r="D1229" s="8"/>
      <c r="E1229" s="14"/>
      <c r="F1229" s="14"/>
      <c r="G1229" s="10"/>
      <c r="H1229" s="11" t="s">
        <v>1763</v>
      </c>
    </row>
    <row r="1230" spans="1:8" ht="14.25">
      <c r="A1230" s="6"/>
      <c r="B1230" s="6" t="s">
        <v>23</v>
      </c>
      <c r="C1230" s="12" t="s">
        <v>1764</v>
      </c>
      <c r="D1230" s="8" t="s">
        <v>1149</v>
      </c>
      <c r="E1230" s="14">
        <v>1224.01</v>
      </c>
      <c r="F1230" s="14">
        <f aca="true" t="shared" si="117" ref="F1230:F1234">E1230+E1230*0.05</f>
        <v>1285.2105</v>
      </c>
      <c r="G1230" s="10"/>
      <c r="H1230" s="11"/>
    </row>
    <row r="1231" spans="1:8" ht="14.25">
      <c r="A1231" s="6"/>
      <c r="B1231" s="6" t="s">
        <v>25</v>
      </c>
      <c r="C1231" s="12" t="s">
        <v>1765</v>
      </c>
      <c r="D1231" s="8" t="s">
        <v>1149</v>
      </c>
      <c r="E1231" s="14">
        <v>1662.6</v>
      </c>
      <c r="F1231" s="14">
        <f t="shared" si="117"/>
        <v>1745.73</v>
      </c>
      <c r="G1231" s="10"/>
      <c r="H1231" s="11"/>
    </row>
    <row r="1232" spans="1:8" ht="14.25">
      <c r="A1232" s="6"/>
      <c r="B1232" s="6" t="s">
        <v>27</v>
      </c>
      <c r="C1232" s="12" t="s">
        <v>1766</v>
      </c>
      <c r="D1232" s="8" t="s">
        <v>1149</v>
      </c>
      <c r="E1232" s="14">
        <v>2091</v>
      </c>
      <c r="F1232" s="14">
        <f t="shared" si="117"/>
        <v>2195.55</v>
      </c>
      <c r="G1232" s="10"/>
      <c r="H1232" s="11"/>
    </row>
    <row r="1233" spans="1:8" ht="14.25">
      <c r="A1233" s="6"/>
      <c r="B1233" s="6" t="s">
        <v>29</v>
      </c>
      <c r="C1233" s="12" t="s">
        <v>1767</v>
      </c>
      <c r="D1233" s="8" t="s">
        <v>1149</v>
      </c>
      <c r="E1233" s="14">
        <v>2550</v>
      </c>
      <c r="F1233" s="14">
        <f t="shared" si="117"/>
        <v>2677.5</v>
      </c>
      <c r="G1233" s="10"/>
      <c r="H1233" s="11"/>
    </row>
    <row r="1234" spans="1:8" ht="14.25">
      <c r="A1234" s="6"/>
      <c r="B1234" s="6" t="s">
        <v>31</v>
      </c>
      <c r="C1234" s="12" t="s">
        <v>1768</v>
      </c>
      <c r="D1234" s="8" t="s">
        <v>1149</v>
      </c>
      <c r="E1234" s="14">
        <v>3060</v>
      </c>
      <c r="F1234" s="14">
        <f t="shared" si="117"/>
        <v>3213</v>
      </c>
      <c r="G1234" s="10"/>
      <c r="H1234" s="11"/>
    </row>
    <row r="1235" spans="1:8" ht="14.25">
      <c r="A1235" s="6"/>
      <c r="B1235" s="6"/>
      <c r="C1235" s="7" t="s">
        <v>1769</v>
      </c>
      <c r="D1235" s="8"/>
      <c r="E1235" s="14"/>
      <c r="F1235" s="14"/>
      <c r="G1235" s="10"/>
      <c r="H1235" s="11"/>
    </row>
    <row r="1236" spans="1:8" ht="58.5">
      <c r="A1236" s="6"/>
      <c r="B1236" s="6" t="s">
        <v>42</v>
      </c>
      <c r="C1236" s="12" t="s">
        <v>1770</v>
      </c>
      <c r="D1236" s="8"/>
      <c r="E1236" s="14"/>
      <c r="F1236" s="14"/>
      <c r="G1236" s="10"/>
      <c r="H1236" s="11" t="s">
        <v>1771</v>
      </c>
    </row>
    <row r="1237" spans="1:8" ht="14.25">
      <c r="A1237" s="6"/>
      <c r="B1237" s="6" t="s">
        <v>44</v>
      </c>
      <c r="C1237" s="12" t="s">
        <v>1772</v>
      </c>
      <c r="D1237" s="8" t="s">
        <v>1149</v>
      </c>
      <c r="E1237" s="14">
        <v>7272.59</v>
      </c>
      <c r="F1237" s="14">
        <f aca="true" t="shared" si="118" ref="F1237:F1244">E1237+E1237*0.05</f>
        <v>7636.2195</v>
      </c>
      <c r="G1237" s="10"/>
      <c r="H1237" s="11"/>
    </row>
    <row r="1238" spans="1:8" ht="14.25">
      <c r="A1238" s="6"/>
      <c r="B1238" s="6" t="s">
        <v>46</v>
      </c>
      <c r="C1238" s="12" t="s">
        <v>1773</v>
      </c>
      <c r="D1238" s="8" t="s">
        <v>1149</v>
      </c>
      <c r="E1238" s="14">
        <v>14535</v>
      </c>
      <c r="F1238" s="14">
        <f t="shared" si="118"/>
        <v>15261.75</v>
      </c>
      <c r="G1238" s="10"/>
      <c r="H1238" s="11"/>
    </row>
    <row r="1239" spans="1:8" ht="14.25">
      <c r="A1239" s="6"/>
      <c r="B1239" s="6" t="s">
        <v>48</v>
      </c>
      <c r="C1239" s="12" t="s">
        <v>1774</v>
      </c>
      <c r="D1239" s="8" t="s">
        <v>1149</v>
      </c>
      <c r="E1239" s="14">
        <v>3029.4</v>
      </c>
      <c r="F1239" s="14">
        <f t="shared" si="118"/>
        <v>3180.87</v>
      </c>
      <c r="G1239" s="10"/>
      <c r="H1239" s="11"/>
    </row>
    <row r="1240" spans="1:8" ht="14.25">
      <c r="A1240" s="6"/>
      <c r="B1240" s="6" t="s">
        <v>51</v>
      </c>
      <c r="C1240" s="12" t="s">
        <v>1775</v>
      </c>
      <c r="D1240" s="8" t="s">
        <v>1149</v>
      </c>
      <c r="E1240" s="14">
        <v>2193</v>
      </c>
      <c r="F1240" s="14">
        <f t="shared" si="118"/>
        <v>2302.65</v>
      </c>
      <c r="G1240" s="10"/>
      <c r="H1240" s="11"/>
    </row>
    <row r="1241" spans="1:8" ht="14.25">
      <c r="A1241" s="6"/>
      <c r="B1241" s="6" t="s">
        <v>53</v>
      </c>
      <c r="C1241" s="12" t="s">
        <v>1776</v>
      </c>
      <c r="D1241" s="8" t="s">
        <v>1149</v>
      </c>
      <c r="E1241" s="14">
        <v>3416.99</v>
      </c>
      <c r="F1241" s="14">
        <f t="shared" si="118"/>
        <v>3587.8394999999996</v>
      </c>
      <c r="G1241" s="10"/>
      <c r="H1241" s="11"/>
    </row>
    <row r="1242" spans="1:8" ht="14.25">
      <c r="A1242" s="6"/>
      <c r="B1242" s="6" t="s">
        <v>55</v>
      </c>
      <c r="C1242" s="12" t="s">
        <v>1777</v>
      </c>
      <c r="D1242" s="8" t="s">
        <v>1149</v>
      </c>
      <c r="E1242" s="14">
        <v>4896</v>
      </c>
      <c r="F1242" s="14">
        <f t="shared" si="118"/>
        <v>5140.8</v>
      </c>
      <c r="G1242" s="10"/>
      <c r="H1242" s="11"/>
    </row>
    <row r="1243" spans="1:8" ht="14.25">
      <c r="A1243" s="6"/>
      <c r="B1243" s="6" t="s">
        <v>57</v>
      </c>
      <c r="C1243" s="12" t="s">
        <v>1778</v>
      </c>
      <c r="D1243" s="8" t="s">
        <v>1149</v>
      </c>
      <c r="E1243" s="14">
        <v>7344</v>
      </c>
      <c r="F1243" s="14">
        <f t="shared" si="118"/>
        <v>7711.2</v>
      </c>
      <c r="G1243" s="10"/>
      <c r="H1243" s="11"/>
    </row>
    <row r="1244" spans="1:8" ht="14.25">
      <c r="A1244" s="6"/>
      <c r="B1244" s="6" t="s">
        <v>59</v>
      </c>
      <c r="C1244" s="12" t="s">
        <v>1779</v>
      </c>
      <c r="D1244" s="8" t="s">
        <v>1149</v>
      </c>
      <c r="E1244" s="14">
        <v>16962.6</v>
      </c>
      <c r="F1244" s="14">
        <f t="shared" si="118"/>
        <v>17810.73</v>
      </c>
      <c r="G1244" s="10"/>
      <c r="H1244" s="11"/>
    </row>
    <row r="1245" spans="1:8" ht="14.25">
      <c r="A1245" s="6" t="s">
        <v>1780</v>
      </c>
      <c r="B1245" s="6"/>
      <c r="C1245" s="7" t="s">
        <v>1781</v>
      </c>
      <c r="D1245" s="8"/>
      <c r="E1245" s="14"/>
      <c r="F1245" s="14"/>
      <c r="G1245" s="10"/>
      <c r="H1245" s="11"/>
    </row>
    <row r="1246" spans="1:8" ht="14.25">
      <c r="A1246" s="6"/>
      <c r="B1246" s="6"/>
      <c r="C1246" s="7" t="s">
        <v>1782</v>
      </c>
      <c r="D1246" s="8"/>
      <c r="E1246" s="14"/>
      <c r="F1246" s="14"/>
      <c r="G1246" s="10"/>
      <c r="H1246" s="11"/>
    </row>
    <row r="1247" spans="1:8" ht="47.25">
      <c r="A1247" s="6"/>
      <c r="B1247" s="6" t="s">
        <v>12</v>
      </c>
      <c r="C1247" s="12" t="s">
        <v>1783</v>
      </c>
      <c r="D1247" s="8"/>
      <c r="E1247" s="14"/>
      <c r="F1247" s="14"/>
      <c r="G1247" s="10"/>
      <c r="H1247" s="11" t="s">
        <v>1784</v>
      </c>
    </row>
    <row r="1248" spans="1:8" ht="47.25">
      <c r="A1248" s="6"/>
      <c r="B1248" s="6" t="s">
        <v>14</v>
      </c>
      <c r="C1248" s="12" t="s">
        <v>1785</v>
      </c>
      <c r="D1248" s="8" t="s">
        <v>50</v>
      </c>
      <c r="E1248" s="14">
        <v>209.96</v>
      </c>
      <c r="F1248" s="14">
        <f aca="true" t="shared" si="119" ref="F1248:F1250">E1248+E1248*0.05</f>
        <v>220.458</v>
      </c>
      <c r="G1248" s="10"/>
      <c r="H1248" s="11"/>
    </row>
    <row r="1249" spans="1:8" ht="36">
      <c r="A1249" s="6"/>
      <c r="B1249" s="6" t="s">
        <v>17</v>
      </c>
      <c r="C1249" s="12" t="s">
        <v>1786</v>
      </c>
      <c r="D1249" s="8" t="s">
        <v>50</v>
      </c>
      <c r="E1249" s="14">
        <v>230.53</v>
      </c>
      <c r="F1249" s="14">
        <f t="shared" si="119"/>
        <v>242.0565</v>
      </c>
      <c r="G1249" s="10"/>
      <c r="H1249" s="11"/>
    </row>
    <row r="1250" spans="1:8" ht="47.25">
      <c r="A1250" s="6"/>
      <c r="B1250" s="6" t="s">
        <v>19</v>
      </c>
      <c r="C1250" s="12" t="s">
        <v>1787</v>
      </c>
      <c r="D1250" s="8" t="s">
        <v>50</v>
      </c>
      <c r="E1250" s="14">
        <v>155.42</v>
      </c>
      <c r="F1250" s="14">
        <f t="shared" si="119"/>
        <v>163.19099999999997</v>
      </c>
      <c r="G1250" s="10"/>
      <c r="H1250" s="11" t="s">
        <v>1784</v>
      </c>
    </row>
    <row r="1251" spans="1:8" ht="47.25">
      <c r="A1251" s="6"/>
      <c r="B1251" s="6" t="s">
        <v>21</v>
      </c>
      <c r="C1251" s="12" t="s">
        <v>1788</v>
      </c>
      <c r="D1251" s="8"/>
      <c r="E1251" s="14"/>
      <c r="F1251" s="14"/>
      <c r="G1251" s="10"/>
      <c r="H1251" s="11" t="s">
        <v>1784</v>
      </c>
    </row>
    <row r="1252" spans="1:8" ht="14.25">
      <c r="A1252" s="6"/>
      <c r="B1252" s="6" t="s">
        <v>23</v>
      </c>
      <c r="C1252" s="12" t="s">
        <v>1789</v>
      </c>
      <c r="D1252" s="8" t="s">
        <v>50</v>
      </c>
      <c r="E1252" s="14">
        <v>123.77</v>
      </c>
      <c r="F1252" s="14">
        <f aca="true" t="shared" si="120" ref="F1252:F1254">E1252+E1252*0.05</f>
        <v>129.9585</v>
      </c>
      <c r="G1252" s="10"/>
      <c r="H1252" s="11"/>
    </row>
    <row r="1253" spans="1:8" ht="14.25">
      <c r="A1253" s="6"/>
      <c r="B1253" s="6" t="s">
        <v>25</v>
      </c>
      <c r="C1253" s="12" t="s">
        <v>421</v>
      </c>
      <c r="D1253" s="8" t="s">
        <v>50</v>
      </c>
      <c r="E1253" s="14">
        <v>114.23</v>
      </c>
      <c r="F1253" s="14">
        <f t="shared" si="120"/>
        <v>119.9415</v>
      </c>
      <c r="G1253" s="10"/>
      <c r="H1253" s="11"/>
    </row>
    <row r="1254" spans="1:8" ht="14.25">
      <c r="A1254" s="6"/>
      <c r="B1254" s="6" t="s">
        <v>27</v>
      </c>
      <c r="C1254" s="12" t="s">
        <v>1790</v>
      </c>
      <c r="D1254" s="8" t="s">
        <v>50</v>
      </c>
      <c r="E1254" s="14">
        <v>104.91</v>
      </c>
      <c r="F1254" s="14">
        <f t="shared" si="120"/>
        <v>110.15549999999999</v>
      </c>
      <c r="G1254" s="10"/>
      <c r="H1254" s="11"/>
    </row>
    <row r="1255" spans="1:8" ht="47.25">
      <c r="A1255" s="6"/>
      <c r="B1255" s="6" t="s">
        <v>29</v>
      </c>
      <c r="C1255" s="12" t="s">
        <v>1791</v>
      </c>
      <c r="D1255" s="8"/>
      <c r="E1255" s="14"/>
      <c r="F1255" s="14"/>
      <c r="G1255" s="10"/>
      <c r="H1255" s="11" t="s">
        <v>1784</v>
      </c>
    </row>
    <row r="1256" spans="1:8" ht="14.25">
      <c r="A1256" s="6"/>
      <c r="B1256" s="6" t="s">
        <v>31</v>
      </c>
      <c r="C1256" s="12" t="s">
        <v>1792</v>
      </c>
      <c r="D1256" s="8" t="s">
        <v>50</v>
      </c>
      <c r="E1256" s="14">
        <v>140.91</v>
      </c>
      <c r="F1256" s="14">
        <f aca="true" t="shared" si="121" ref="F1256:F1257">E1256+E1256*0.05</f>
        <v>147.9555</v>
      </c>
      <c r="G1256" s="10"/>
      <c r="H1256" s="11"/>
    </row>
    <row r="1257" spans="1:8" ht="14.25">
      <c r="A1257" s="6"/>
      <c r="B1257" s="6" t="s">
        <v>33</v>
      </c>
      <c r="C1257" s="12" t="s">
        <v>1793</v>
      </c>
      <c r="D1257" s="8" t="s">
        <v>50</v>
      </c>
      <c r="E1257" s="14">
        <v>112.55</v>
      </c>
      <c r="F1257" s="14">
        <f t="shared" si="121"/>
        <v>118.1775</v>
      </c>
      <c r="G1257" s="10"/>
      <c r="H1257" s="11"/>
    </row>
    <row r="1258" spans="1:8" ht="81">
      <c r="A1258" s="6"/>
      <c r="B1258" s="6" t="s">
        <v>35</v>
      </c>
      <c r="C1258" s="12" t="s">
        <v>1794</v>
      </c>
      <c r="D1258" s="8"/>
      <c r="E1258" s="14"/>
      <c r="F1258" s="14"/>
      <c r="G1258" s="10"/>
      <c r="H1258" s="11" t="s">
        <v>1795</v>
      </c>
    </row>
    <row r="1259" spans="1:8" ht="14.25">
      <c r="A1259" s="6"/>
      <c r="B1259" s="6" t="s">
        <v>37</v>
      </c>
      <c r="C1259" s="12" t="s">
        <v>1796</v>
      </c>
      <c r="D1259" s="8" t="s">
        <v>99</v>
      </c>
      <c r="E1259" s="14">
        <v>3127.28</v>
      </c>
      <c r="F1259" s="14">
        <f aca="true" t="shared" si="122" ref="F1259:F1260">E1259+E1259*0.05</f>
        <v>3283.6440000000002</v>
      </c>
      <c r="G1259" s="10"/>
      <c r="H1259" s="11"/>
    </row>
    <row r="1260" spans="1:8" ht="14.25">
      <c r="A1260" s="6"/>
      <c r="B1260" s="6" t="s">
        <v>39</v>
      </c>
      <c r="C1260" s="12" t="s">
        <v>1797</v>
      </c>
      <c r="D1260" s="8" t="s">
        <v>99</v>
      </c>
      <c r="E1260" s="14">
        <v>2789.45</v>
      </c>
      <c r="F1260" s="14">
        <f t="shared" si="122"/>
        <v>2928.9224999999997</v>
      </c>
      <c r="G1260" s="10"/>
      <c r="H1260" s="11"/>
    </row>
    <row r="1261" spans="1:8" ht="69.75">
      <c r="A1261" s="6"/>
      <c r="B1261" s="6" t="s">
        <v>607</v>
      </c>
      <c r="C1261" s="12" t="s">
        <v>1798</v>
      </c>
      <c r="D1261" s="8"/>
      <c r="E1261" s="14"/>
      <c r="F1261" s="14"/>
      <c r="G1261" s="10"/>
      <c r="H1261" s="11"/>
    </row>
    <row r="1262" spans="1:8" ht="14.25">
      <c r="A1262" s="6"/>
      <c r="B1262" s="6" t="s">
        <v>609</v>
      </c>
      <c r="C1262" s="12" t="s">
        <v>1799</v>
      </c>
      <c r="D1262" s="8" t="s">
        <v>403</v>
      </c>
      <c r="E1262" s="14">
        <v>2185.54</v>
      </c>
      <c r="F1262" s="14">
        <f>E1262+E1262*0.05</f>
        <v>2294.817</v>
      </c>
      <c r="G1262" s="10"/>
      <c r="H1262" s="11"/>
    </row>
    <row r="1263" spans="1:8" ht="69.75">
      <c r="A1263" s="6"/>
      <c r="B1263" s="6" t="s">
        <v>611</v>
      </c>
      <c r="C1263" s="12" t="s">
        <v>1800</v>
      </c>
      <c r="D1263" s="8"/>
      <c r="E1263" s="14"/>
      <c r="F1263" s="14"/>
      <c r="G1263" s="10"/>
      <c r="H1263" s="11" t="s">
        <v>1801</v>
      </c>
    </row>
    <row r="1264" spans="1:8" ht="14.25">
      <c r="A1264" s="6"/>
      <c r="B1264" s="6" t="s">
        <v>613</v>
      </c>
      <c r="C1264" s="12" t="s">
        <v>1802</v>
      </c>
      <c r="D1264" s="8" t="s">
        <v>99</v>
      </c>
      <c r="E1264" s="14">
        <v>2818.7</v>
      </c>
      <c r="F1264" s="14">
        <f aca="true" t="shared" si="123" ref="F1264:F1265">E1264+E1264*0.05</f>
        <v>2959.6349999999998</v>
      </c>
      <c r="G1264" s="10"/>
      <c r="H1264" s="11"/>
    </row>
    <row r="1265" spans="1:8" ht="14.25">
      <c r="A1265" s="6"/>
      <c r="B1265" s="6" t="s">
        <v>615</v>
      </c>
      <c r="C1265" s="12" t="s">
        <v>1803</v>
      </c>
      <c r="D1265" s="8" t="s">
        <v>99</v>
      </c>
      <c r="E1265" s="14">
        <v>2536.84</v>
      </c>
      <c r="F1265" s="14">
        <f t="shared" si="123"/>
        <v>2663.6820000000002</v>
      </c>
      <c r="G1265" s="10"/>
      <c r="H1265" s="11"/>
    </row>
    <row r="1266" spans="1:8" ht="69.75">
      <c r="A1266" s="6"/>
      <c r="B1266" s="6" t="s">
        <v>616</v>
      </c>
      <c r="C1266" s="12" t="s">
        <v>1804</v>
      </c>
      <c r="D1266" s="8"/>
      <c r="E1266" s="14"/>
      <c r="F1266" s="14"/>
      <c r="G1266" s="10"/>
      <c r="H1266" s="11" t="s">
        <v>1795</v>
      </c>
    </row>
    <row r="1267" spans="1:8" ht="14.25">
      <c r="A1267" s="6"/>
      <c r="B1267" s="6" t="s">
        <v>617</v>
      </c>
      <c r="C1267" s="12" t="s">
        <v>1805</v>
      </c>
      <c r="D1267" s="8" t="s">
        <v>99</v>
      </c>
      <c r="E1267" s="14">
        <v>2102.31</v>
      </c>
      <c r="F1267" s="14">
        <f aca="true" t="shared" si="124" ref="F1267:F1268">E1267+E1267*0.05</f>
        <v>2207.4255</v>
      </c>
      <c r="G1267" s="10"/>
      <c r="H1267" s="11"/>
    </row>
    <row r="1268" spans="1:8" ht="14.25">
      <c r="A1268" s="6"/>
      <c r="B1268" s="6" t="s">
        <v>618</v>
      </c>
      <c r="C1268" s="12" t="s">
        <v>1806</v>
      </c>
      <c r="D1268" s="8" t="s">
        <v>99</v>
      </c>
      <c r="E1268" s="14">
        <v>1918.58</v>
      </c>
      <c r="F1268" s="14">
        <f t="shared" si="124"/>
        <v>2014.509</v>
      </c>
      <c r="G1268" s="10"/>
      <c r="H1268" s="11"/>
    </row>
    <row r="1269" spans="1:8" ht="69.75">
      <c r="A1269" s="6"/>
      <c r="B1269" s="6" t="s">
        <v>619</v>
      </c>
      <c r="C1269" s="12" t="s">
        <v>1807</v>
      </c>
      <c r="D1269" s="8"/>
      <c r="E1269" s="14"/>
      <c r="F1269" s="14"/>
      <c r="G1269" s="10"/>
      <c r="H1269" s="11" t="s">
        <v>1795</v>
      </c>
    </row>
    <row r="1270" spans="1:8" ht="14.25">
      <c r="A1270" s="6"/>
      <c r="B1270" s="6" t="s">
        <v>620</v>
      </c>
      <c r="C1270" s="12" t="s">
        <v>1808</v>
      </c>
      <c r="D1270" s="8" t="s">
        <v>99</v>
      </c>
      <c r="E1270" s="14">
        <v>3089.82</v>
      </c>
      <c r="F1270" s="14">
        <f aca="true" t="shared" si="125" ref="F1270:F1272">E1270+E1270*0.05</f>
        <v>3244.311</v>
      </c>
      <c r="G1270" s="10"/>
      <c r="H1270" s="11"/>
    </row>
    <row r="1271" spans="1:8" ht="14.25">
      <c r="A1271" s="6"/>
      <c r="B1271" s="6" t="s">
        <v>621</v>
      </c>
      <c r="C1271" s="12" t="s">
        <v>1809</v>
      </c>
      <c r="D1271" s="8" t="s">
        <v>99</v>
      </c>
      <c r="E1271" s="14">
        <v>2664.84</v>
      </c>
      <c r="F1271" s="14">
        <f t="shared" si="125"/>
        <v>2798.0820000000003</v>
      </c>
      <c r="G1271" s="10"/>
      <c r="H1271" s="11"/>
    </row>
    <row r="1272" spans="1:8" ht="58.5">
      <c r="A1272" s="6"/>
      <c r="B1272" s="6" t="s">
        <v>622</v>
      </c>
      <c r="C1272" s="12" t="s">
        <v>1810</v>
      </c>
      <c r="D1272" s="8" t="s">
        <v>50</v>
      </c>
      <c r="E1272" s="14">
        <v>41.5</v>
      </c>
      <c r="F1272" s="14">
        <f t="shared" si="125"/>
        <v>43.575</v>
      </c>
      <c r="G1272" s="10"/>
      <c r="H1272" s="11"/>
    </row>
    <row r="1273" spans="1:8" ht="24.75">
      <c r="A1273" s="6"/>
      <c r="B1273" s="6" t="s">
        <v>623</v>
      </c>
      <c r="C1273" s="12" t="s">
        <v>1811</v>
      </c>
      <c r="D1273" s="8"/>
      <c r="E1273" s="14"/>
      <c r="F1273" s="14"/>
      <c r="G1273" s="10"/>
      <c r="H1273" s="11"/>
    </row>
    <row r="1274" spans="1:8" ht="14.25">
      <c r="A1274" s="6"/>
      <c r="B1274" s="6" t="s">
        <v>625</v>
      </c>
      <c r="C1274" s="12" t="s">
        <v>1812</v>
      </c>
      <c r="D1274" s="8" t="s">
        <v>16</v>
      </c>
      <c r="E1274" s="14">
        <v>124.44</v>
      </c>
      <c r="F1274" s="14">
        <f aca="true" t="shared" si="126" ref="F1274:F1275">E1274+E1274*0.05</f>
        <v>130.662</v>
      </c>
      <c r="G1274" s="10"/>
      <c r="H1274" s="11"/>
    </row>
    <row r="1275" spans="1:8" ht="14.25">
      <c r="A1275" s="6"/>
      <c r="B1275" s="6" t="s">
        <v>627</v>
      </c>
      <c r="C1275" s="12" t="s">
        <v>1813</v>
      </c>
      <c r="D1275" s="8" t="s">
        <v>16</v>
      </c>
      <c r="E1275" s="14">
        <v>96.9</v>
      </c>
      <c r="F1275" s="14">
        <f t="shared" si="126"/>
        <v>101.745</v>
      </c>
      <c r="G1275" s="10"/>
      <c r="H1275" s="11"/>
    </row>
    <row r="1276" spans="1:8" ht="36">
      <c r="A1276" s="6"/>
      <c r="B1276" s="6" t="s">
        <v>629</v>
      </c>
      <c r="C1276" s="12" t="s">
        <v>1814</v>
      </c>
      <c r="D1276" s="8"/>
      <c r="E1276" s="14"/>
      <c r="F1276" s="14"/>
      <c r="G1276" s="10"/>
      <c r="H1276" s="11"/>
    </row>
    <row r="1277" spans="1:8" ht="14.25">
      <c r="A1277" s="6"/>
      <c r="B1277" s="6" t="s">
        <v>631</v>
      </c>
      <c r="C1277" s="12" t="s">
        <v>1815</v>
      </c>
      <c r="D1277" s="8" t="s">
        <v>16</v>
      </c>
      <c r="E1277" s="14">
        <v>61.74</v>
      </c>
      <c r="F1277" s="14">
        <f aca="true" t="shared" si="127" ref="F1277:F1279">E1277+E1277*0.05</f>
        <v>64.827</v>
      </c>
      <c r="G1277" s="10"/>
      <c r="H1277" s="11"/>
    </row>
    <row r="1278" spans="1:8" ht="14.25">
      <c r="A1278" s="6"/>
      <c r="B1278" s="6" t="s">
        <v>633</v>
      </c>
      <c r="C1278" s="12" t="s">
        <v>1816</v>
      </c>
      <c r="D1278" s="8" t="s">
        <v>16</v>
      </c>
      <c r="E1278" s="14">
        <v>49.72</v>
      </c>
      <c r="F1278" s="14">
        <f t="shared" si="127"/>
        <v>52.205999999999996</v>
      </c>
      <c r="G1278" s="10"/>
      <c r="H1278" s="11"/>
    </row>
    <row r="1279" spans="1:8" ht="14.25">
      <c r="A1279" s="6"/>
      <c r="B1279" s="6" t="s">
        <v>635</v>
      </c>
      <c r="C1279" s="12" t="s">
        <v>1817</v>
      </c>
      <c r="D1279" s="8" t="s">
        <v>16</v>
      </c>
      <c r="E1279" s="14">
        <v>36.92</v>
      </c>
      <c r="F1279" s="14">
        <f t="shared" si="127"/>
        <v>38.766000000000005</v>
      </c>
      <c r="G1279" s="10"/>
      <c r="H1279" s="11"/>
    </row>
    <row r="1280" spans="1:8" ht="36">
      <c r="A1280" s="6"/>
      <c r="B1280" s="6" t="s">
        <v>636</v>
      </c>
      <c r="C1280" s="12" t="s">
        <v>1818</v>
      </c>
      <c r="D1280" s="8"/>
      <c r="E1280" s="14"/>
      <c r="F1280" s="14"/>
      <c r="G1280" s="10"/>
      <c r="H1280" s="11"/>
    </row>
    <row r="1281" spans="1:8" ht="14.25">
      <c r="A1281" s="6"/>
      <c r="B1281" s="6" t="s">
        <v>637</v>
      </c>
      <c r="C1281" s="12" t="s">
        <v>1815</v>
      </c>
      <c r="D1281" s="8" t="s">
        <v>16</v>
      </c>
      <c r="E1281" s="14">
        <v>89.87</v>
      </c>
      <c r="F1281" s="14">
        <f aca="true" t="shared" si="128" ref="F1281:F1283">E1281+E1281*0.05</f>
        <v>94.3635</v>
      </c>
      <c r="G1281" s="10"/>
      <c r="H1281" s="11"/>
    </row>
    <row r="1282" spans="1:8" ht="14.25">
      <c r="A1282" s="6"/>
      <c r="B1282" s="6" t="s">
        <v>638</v>
      </c>
      <c r="C1282" s="12" t="s">
        <v>1816</v>
      </c>
      <c r="D1282" s="8" t="s">
        <v>16</v>
      </c>
      <c r="E1282" s="14">
        <v>66.54</v>
      </c>
      <c r="F1282" s="14">
        <f t="shared" si="128"/>
        <v>69.867</v>
      </c>
      <c r="G1282" s="10"/>
      <c r="H1282" s="11"/>
    </row>
    <row r="1283" spans="1:8" ht="14.25">
      <c r="A1283" s="6"/>
      <c r="B1283" s="6" t="s">
        <v>639</v>
      </c>
      <c r="C1283" s="12" t="s">
        <v>1817</v>
      </c>
      <c r="D1283" s="8" t="s">
        <v>16</v>
      </c>
      <c r="E1283" s="14">
        <v>47.51</v>
      </c>
      <c r="F1283" s="14">
        <f t="shared" si="128"/>
        <v>49.8855</v>
      </c>
      <c r="G1283" s="10"/>
      <c r="H1283" s="11"/>
    </row>
    <row r="1284" spans="1:8" ht="69.75">
      <c r="A1284" s="6"/>
      <c r="B1284" s="6" t="s">
        <v>641</v>
      </c>
      <c r="C1284" s="12" t="s">
        <v>1819</v>
      </c>
      <c r="D1284" s="8"/>
      <c r="E1284" s="14"/>
      <c r="F1284" s="14"/>
      <c r="G1284" s="10"/>
      <c r="H1284" s="11"/>
    </row>
    <row r="1285" spans="1:8" ht="14.25">
      <c r="A1285" s="6"/>
      <c r="B1285" s="6" t="s">
        <v>643</v>
      </c>
      <c r="C1285" s="12" t="s">
        <v>1820</v>
      </c>
      <c r="D1285" s="8" t="s">
        <v>16</v>
      </c>
      <c r="E1285" s="14">
        <v>36.11</v>
      </c>
      <c r="F1285" s="14">
        <f aca="true" t="shared" si="129" ref="F1285:F1289">E1285+E1285*0.05</f>
        <v>37.9155</v>
      </c>
      <c r="G1285" s="10"/>
      <c r="H1285" s="11"/>
    </row>
    <row r="1286" spans="1:8" ht="14.25">
      <c r="A1286" s="6"/>
      <c r="B1286" s="6" t="s">
        <v>645</v>
      </c>
      <c r="C1286" s="12" t="s">
        <v>1821</v>
      </c>
      <c r="D1286" s="8" t="s">
        <v>16</v>
      </c>
      <c r="E1286" s="14">
        <v>28.74</v>
      </c>
      <c r="F1286" s="14">
        <f t="shared" si="129"/>
        <v>30.177</v>
      </c>
      <c r="G1286" s="10"/>
      <c r="H1286" s="11"/>
    </row>
    <row r="1287" spans="1:8" ht="14.25">
      <c r="A1287" s="6"/>
      <c r="B1287" s="6" t="s">
        <v>647</v>
      </c>
      <c r="C1287" s="12" t="s">
        <v>1210</v>
      </c>
      <c r="D1287" s="8" t="s">
        <v>16</v>
      </c>
      <c r="E1287" s="14">
        <v>25.03</v>
      </c>
      <c r="F1287" s="14">
        <f t="shared" si="129"/>
        <v>26.2815</v>
      </c>
      <c r="G1287" s="10"/>
      <c r="H1287" s="11"/>
    </row>
    <row r="1288" spans="1:8" ht="36">
      <c r="A1288" s="6"/>
      <c r="B1288" s="6" t="s">
        <v>649</v>
      </c>
      <c r="C1288" s="12" t="s">
        <v>1822</v>
      </c>
      <c r="D1288" s="8" t="s">
        <v>99</v>
      </c>
      <c r="E1288" s="14">
        <v>248.45</v>
      </c>
      <c r="F1288" s="14">
        <f t="shared" si="129"/>
        <v>260.8725</v>
      </c>
      <c r="G1288" s="10"/>
      <c r="H1288" s="11"/>
    </row>
    <row r="1289" spans="1:8" ht="58.5">
      <c r="A1289" s="6"/>
      <c r="B1289" s="6" t="s">
        <v>651</v>
      </c>
      <c r="C1289" s="12" t="s">
        <v>1823</v>
      </c>
      <c r="D1289" s="8" t="s">
        <v>50</v>
      </c>
      <c r="E1289" s="14">
        <v>180.02</v>
      </c>
      <c r="F1289" s="14">
        <f t="shared" si="129"/>
        <v>189.02100000000002</v>
      </c>
      <c r="G1289" s="10"/>
      <c r="H1289" s="11"/>
    </row>
    <row r="1290" spans="1:8" ht="14.25">
      <c r="A1290" s="6"/>
      <c r="B1290" s="6" t="s">
        <v>652</v>
      </c>
      <c r="C1290" s="12" t="s">
        <v>1824</v>
      </c>
      <c r="D1290" s="8"/>
      <c r="E1290" s="14"/>
      <c r="F1290" s="14"/>
      <c r="G1290" s="10"/>
      <c r="H1290" s="11"/>
    </row>
    <row r="1291" spans="1:8" ht="14.25">
      <c r="A1291" s="6"/>
      <c r="B1291" s="6" t="s">
        <v>653</v>
      </c>
      <c r="C1291" s="12" t="s">
        <v>1825</v>
      </c>
      <c r="D1291" s="8" t="s">
        <v>16</v>
      </c>
      <c r="E1291" s="14">
        <v>24.11</v>
      </c>
      <c r="F1291" s="14">
        <f aca="true" t="shared" si="130" ref="F1291:F1292">E1291+E1291*0.05</f>
        <v>25.3155</v>
      </c>
      <c r="G1291" s="10"/>
      <c r="H1291" s="11"/>
    </row>
    <row r="1292" spans="1:8" ht="14.25">
      <c r="A1292" s="6"/>
      <c r="B1292" s="6" t="s">
        <v>654</v>
      </c>
      <c r="C1292" s="12" t="s">
        <v>1826</v>
      </c>
      <c r="D1292" s="8" t="s">
        <v>16</v>
      </c>
      <c r="E1292" s="14">
        <v>18.07</v>
      </c>
      <c r="F1292" s="14">
        <f t="shared" si="130"/>
        <v>18.9735</v>
      </c>
      <c r="G1292" s="10"/>
      <c r="H1292" s="11"/>
    </row>
    <row r="1293" spans="1:8" ht="14.25">
      <c r="A1293" s="6"/>
      <c r="B1293" s="6" t="s">
        <v>655</v>
      </c>
      <c r="C1293" s="12" t="s">
        <v>1827</v>
      </c>
      <c r="D1293" s="8"/>
      <c r="E1293" s="14"/>
      <c r="F1293" s="14"/>
      <c r="G1293" s="10"/>
      <c r="H1293" s="11"/>
    </row>
    <row r="1294" spans="1:8" ht="14.25">
      <c r="A1294" s="6"/>
      <c r="B1294" s="6" t="s">
        <v>657</v>
      </c>
      <c r="C1294" s="12" t="s">
        <v>1828</v>
      </c>
      <c r="D1294" s="8" t="s">
        <v>16</v>
      </c>
      <c r="E1294" s="14">
        <v>21.09</v>
      </c>
      <c r="F1294" s="14">
        <f aca="true" t="shared" si="131" ref="F1294:F1295">E1294+E1294*0.05</f>
        <v>22.1445</v>
      </c>
      <c r="G1294" s="10"/>
      <c r="H1294" s="11"/>
    </row>
    <row r="1295" spans="1:8" ht="14.25">
      <c r="A1295" s="6"/>
      <c r="B1295" s="6" t="s">
        <v>659</v>
      </c>
      <c r="C1295" s="12" t="s">
        <v>1829</v>
      </c>
      <c r="D1295" s="8" t="s">
        <v>16</v>
      </c>
      <c r="E1295" s="14">
        <v>13.86</v>
      </c>
      <c r="F1295" s="14">
        <f t="shared" si="131"/>
        <v>14.552999999999999</v>
      </c>
      <c r="G1295" s="10"/>
      <c r="H1295" s="11"/>
    </row>
    <row r="1296" spans="1:8" ht="14.25">
      <c r="A1296" s="6"/>
      <c r="B1296" s="6" t="s">
        <v>660</v>
      </c>
      <c r="C1296" s="12" t="s">
        <v>1830</v>
      </c>
      <c r="D1296" s="8"/>
      <c r="E1296" s="14"/>
      <c r="F1296" s="14"/>
      <c r="G1296" s="10"/>
      <c r="H1296" s="11"/>
    </row>
    <row r="1297" spans="1:8" ht="47.25">
      <c r="A1297" s="6"/>
      <c r="B1297" s="6" t="s">
        <v>662</v>
      </c>
      <c r="C1297" s="12" t="s">
        <v>1831</v>
      </c>
      <c r="D1297" s="8" t="s">
        <v>50</v>
      </c>
      <c r="E1297" s="14">
        <v>350.45</v>
      </c>
      <c r="F1297" s="14">
        <f>E1297+E1297*0.05</f>
        <v>367.97249999999997</v>
      </c>
      <c r="G1297" s="10"/>
      <c r="H1297" s="11"/>
    </row>
    <row r="1298" spans="1:8" ht="103.5">
      <c r="A1298" s="6"/>
      <c r="B1298" s="6" t="s">
        <v>664</v>
      </c>
      <c r="C1298" s="12" t="s">
        <v>1832</v>
      </c>
      <c r="D1298" s="8"/>
      <c r="E1298" s="14"/>
      <c r="F1298" s="14"/>
      <c r="G1298" s="10"/>
      <c r="H1298" s="11" t="s">
        <v>1833</v>
      </c>
    </row>
    <row r="1299" spans="1:8" ht="14.25">
      <c r="A1299" s="6"/>
      <c r="B1299" s="6" t="s">
        <v>666</v>
      </c>
      <c r="C1299" s="12" t="s">
        <v>1834</v>
      </c>
      <c r="D1299" s="8" t="s">
        <v>99</v>
      </c>
      <c r="E1299" s="14">
        <v>1506.38</v>
      </c>
      <c r="F1299" s="14">
        <f aca="true" t="shared" si="132" ref="F1299:F1304">E1299+E1299*0.05</f>
        <v>1581.699</v>
      </c>
      <c r="G1299" s="10"/>
      <c r="H1299" s="11"/>
    </row>
    <row r="1300" spans="1:8" ht="14.25">
      <c r="A1300" s="6"/>
      <c r="B1300" s="6" t="s">
        <v>668</v>
      </c>
      <c r="C1300" s="12" t="s">
        <v>1835</v>
      </c>
      <c r="D1300" s="8" t="s">
        <v>99</v>
      </c>
      <c r="E1300" s="14">
        <v>1385.86</v>
      </c>
      <c r="F1300" s="14">
        <f t="shared" si="132"/>
        <v>1455.1529999999998</v>
      </c>
      <c r="G1300" s="10"/>
      <c r="H1300" s="11"/>
    </row>
    <row r="1301" spans="1:8" ht="14.25">
      <c r="A1301" s="6"/>
      <c r="B1301" s="6" t="s">
        <v>670</v>
      </c>
      <c r="C1301" s="12" t="s">
        <v>1836</v>
      </c>
      <c r="D1301" s="8" t="s">
        <v>99</v>
      </c>
      <c r="E1301" s="14">
        <v>1265.34</v>
      </c>
      <c r="F1301" s="14">
        <f t="shared" si="132"/>
        <v>1328.607</v>
      </c>
      <c r="G1301" s="10"/>
      <c r="H1301" s="11"/>
    </row>
    <row r="1302" spans="1:8" ht="14.25">
      <c r="A1302" s="6"/>
      <c r="B1302" s="6" t="s">
        <v>672</v>
      </c>
      <c r="C1302" s="12" t="s">
        <v>1837</v>
      </c>
      <c r="D1302" s="8" t="s">
        <v>99</v>
      </c>
      <c r="E1302" s="14">
        <v>1114.72</v>
      </c>
      <c r="F1302" s="14">
        <f t="shared" si="132"/>
        <v>1170.4560000000001</v>
      </c>
      <c r="G1302" s="10"/>
      <c r="H1302" s="11"/>
    </row>
    <row r="1303" spans="1:8" ht="92.25">
      <c r="A1303" s="6"/>
      <c r="B1303" s="6" t="s">
        <v>674</v>
      </c>
      <c r="C1303" s="12" t="s">
        <v>1838</v>
      </c>
      <c r="D1303" s="8" t="s">
        <v>50</v>
      </c>
      <c r="E1303" s="14">
        <v>402.71</v>
      </c>
      <c r="F1303" s="14">
        <f t="shared" si="132"/>
        <v>422.84549999999996</v>
      </c>
      <c r="G1303" s="10"/>
      <c r="H1303" s="11"/>
    </row>
    <row r="1304" spans="1:8" ht="69.75">
      <c r="A1304" s="6"/>
      <c r="B1304" s="6" t="s">
        <v>676</v>
      </c>
      <c r="C1304" s="12" t="s">
        <v>1839</v>
      </c>
      <c r="D1304" s="8" t="s">
        <v>50</v>
      </c>
      <c r="E1304" s="14">
        <v>253.12</v>
      </c>
      <c r="F1304" s="14">
        <f t="shared" si="132"/>
        <v>265.776</v>
      </c>
      <c r="G1304" s="10"/>
      <c r="H1304" s="11"/>
    </row>
    <row r="1305" spans="1:8" ht="24.75">
      <c r="A1305" s="6"/>
      <c r="B1305" s="6" t="s">
        <v>678</v>
      </c>
      <c r="C1305" s="12" t="s">
        <v>1840</v>
      </c>
      <c r="D1305" s="8"/>
      <c r="E1305" s="14"/>
      <c r="F1305" s="14"/>
      <c r="G1305" s="10"/>
      <c r="H1305" s="11"/>
    </row>
    <row r="1306" spans="1:8" ht="14.25">
      <c r="A1306" s="6"/>
      <c r="B1306" s="6" t="s">
        <v>680</v>
      </c>
      <c r="C1306" s="12" t="s">
        <v>1841</v>
      </c>
      <c r="D1306" s="8" t="s">
        <v>16</v>
      </c>
      <c r="E1306" s="14">
        <v>120.51</v>
      </c>
      <c r="F1306" s="14">
        <f aca="true" t="shared" si="133" ref="F1306:F1308">E1306+E1306*0.05</f>
        <v>126.53550000000001</v>
      </c>
      <c r="G1306" s="10"/>
      <c r="H1306" s="11"/>
    </row>
    <row r="1307" spans="1:8" ht="14.25">
      <c r="A1307" s="6"/>
      <c r="B1307" s="6" t="s">
        <v>682</v>
      </c>
      <c r="C1307" s="12" t="s">
        <v>1842</v>
      </c>
      <c r="D1307" s="8" t="s">
        <v>16</v>
      </c>
      <c r="E1307" s="14">
        <v>180.76</v>
      </c>
      <c r="F1307" s="14">
        <f t="shared" si="133"/>
        <v>189.798</v>
      </c>
      <c r="G1307" s="10"/>
      <c r="H1307" s="11"/>
    </row>
    <row r="1308" spans="1:8" ht="14.25">
      <c r="A1308" s="6"/>
      <c r="B1308" s="6" t="s">
        <v>684</v>
      </c>
      <c r="C1308" s="12" t="s">
        <v>1843</v>
      </c>
      <c r="D1308" s="8" t="s">
        <v>16</v>
      </c>
      <c r="E1308" s="14">
        <v>228.97</v>
      </c>
      <c r="F1308" s="14">
        <f t="shared" si="133"/>
        <v>240.4185</v>
      </c>
      <c r="G1308" s="10"/>
      <c r="H1308" s="11"/>
    </row>
    <row r="1309" spans="1:8" ht="14.25">
      <c r="A1309" s="6"/>
      <c r="B1309" s="6" t="s">
        <v>686</v>
      </c>
      <c r="C1309" s="12" t="s">
        <v>1844</v>
      </c>
      <c r="D1309" s="8"/>
      <c r="E1309" s="14"/>
      <c r="F1309" s="14"/>
      <c r="G1309" s="10"/>
      <c r="H1309" s="11"/>
    </row>
    <row r="1310" spans="1:8" ht="14.25">
      <c r="A1310" s="6"/>
      <c r="B1310" s="6" t="s">
        <v>687</v>
      </c>
      <c r="C1310" s="12" t="s">
        <v>1845</v>
      </c>
      <c r="D1310" s="8" t="s">
        <v>50</v>
      </c>
      <c r="E1310" s="14">
        <v>150.65</v>
      </c>
      <c r="F1310" s="14">
        <f aca="true" t="shared" si="134" ref="F1310:F1311">E1310+E1310*0.05</f>
        <v>158.1825</v>
      </c>
      <c r="G1310" s="10"/>
      <c r="H1310" s="11"/>
    </row>
    <row r="1311" spans="1:8" ht="14.25">
      <c r="A1311" s="6"/>
      <c r="B1311" s="6" t="s">
        <v>689</v>
      </c>
      <c r="C1311" s="12" t="s">
        <v>1846</v>
      </c>
      <c r="D1311" s="8" t="s">
        <v>50</v>
      </c>
      <c r="E1311" s="14">
        <v>120.51</v>
      </c>
      <c r="F1311" s="14">
        <f t="shared" si="134"/>
        <v>126.53550000000001</v>
      </c>
      <c r="G1311" s="10"/>
      <c r="H1311" s="11"/>
    </row>
    <row r="1312" spans="1:8" ht="92.25">
      <c r="A1312" s="6"/>
      <c r="B1312" s="6" t="s">
        <v>691</v>
      </c>
      <c r="C1312" s="12" t="s">
        <v>1847</v>
      </c>
      <c r="D1312" s="8"/>
      <c r="E1312" s="14"/>
      <c r="F1312" s="14"/>
      <c r="G1312" s="10"/>
      <c r="H1312" s="11"/>
    </row>
    <row r="1313" spans="1:8" ht="14.25">
      <c r="A1313" s="6"/>
      <c r="B1313" s="6" t="s">
        <v>693</v>
      </c>
      <c r="C1313" s="12" t="s">
        <v>1848</v>
      </c>
      <c r="D1313" s="8" t="s">
        <v>16</v>
      </c>
      <c r="E1313" s="14">
        <v>190.39</v>
      </c>
      <c r="F1313" s="14">
        <f aca="true" t="shared" si="135" ref="F1313:F1316">E1313+E1313*0.05</f>
        <v>199.90949999999998</v>
      </c>
      <c r="G1313" s="10"/>
      <c r="H1313" s="11"/>
    </row>
    <row r="1314" spans="1:8" ht="14.25">
      <c r="A1314" s="6"/>
      <c r="B1314" s="6" t="s">
        <v>695</v>
      </c>
      <c r="C1314" s="12" t="s">
        <v>1849</v>
      </c>
      <c r="D1314" s="8" t="s">
        <v>16</v>
      </c>
      <c r="E1314" s="14">
        <v>154.24</v>
      </c>
      <c r="F1314" s="14">
        <f t="shared" si="135"/>
        <v>161.952</v>
      </c>
      <c r="G1314" s="10"/>
      <c r="H1314" s="11"/>
    </row>
    <row r="1315" spans="1:8" ht="14.25">
      <c r="A1315" s="6"/>
      <c r="B1315" s="6" t="s">
        <v>697</v>
      </c>
      <c r="C1315" s="12" t="s">
        <v>1850</v>
      </c>
      <c r="D1315" s="8" t="s">
        <v>16</v>
      </c>
      <c r="E1315" s="14">
        <v>134.99</v>
      </c>
      <c r="F1315" s="14">
        <f t="shared" si="135"/>
        <v>141.73950000000002</v>
      </c>
      <c r="G1315" s="10"/>
      <c r="H1315" s="11"/>
    </row>
    <row r="1316" spans="1:8" ht="14.25">
      <c r="A1316" s="6"/>
      <c r="B1316" s="6" t="s">
        <v>699</v>
      </c>
      <c r="C1316" s="12" t="s">
        <v>1851</v>
      </c>
      <c r="D1316" s="8" t="s">
        <v>16</v>
      </c>
      <c r="E1316" s="14">
        <v>110.88</v>
      </c>
      <c r="F1316" s="14">
        <f t="shared" si="135"/>
        <v>116.42399999999999</v>
      </c>
      <c r="G1316" s="10"/>
      <c r="H1316" s="11"/>
    </row>
    <row r="1317" spans="1:8" ht="24.75">
      <c r="A1317" s="6"/>
      <c r="B1317" s="6" t="s">
        <v>701</v>
      </c>
      <c r="C1317" s="12" t="s">
        <v>1852</v>
      </c>
      <c r="D1317" s="8"/>
      <c r="E1317" s="14"/>
      <c r="F1317" s="14"/>
      <c r="G1317" s="10"/>
      <c r="H1317" s="11"/>
    </row>
    <row r="1318" spans="1:8" ht="14.25">
      <c r="A1318" s="6"/>
      <c r="B1318" s="6" t="s">
        <v>703</v>
      </c>
      <c r="C1318" s="12" t="s">
        <v>1853</v>
      </c>
      <c r="D1318" s="8" t="s">
        <v>50</v>
      </c>
      <c r="E1318" s="14">
        <v>127.59</v>
      </c>
      <c r="F1318" s="14">
        <f aca="true" t="shared" si="136" ref="F1318:F1319">E1318+E1318*0.05</f>
        <v>133.9695</v>
      </c>
      <c r="G1318" s="10"/>
      <c r="H1318" s="11"/>
    </row>
    <row r="1319" spans="1:8" ht="14.25">
      <c r="A1319" s="6"/>
      <c r="B1319" s="6" t="s">
        <v>705</v>
      </c>
      <c r="C1319" s="12" t="s">
        <v>1854</v>
      </c>
      <c r="D1319" s="8" t="s">
        <v>50</v>
      </c>
      <c r="E1319" s="14">
        <v>116.95</v>
      </c>
      <c r="F1319" s="14">
        <f t="shared" si="136"/>
        <v>122.7975</v>
      </c>
      <c r="G1319" s="10"/>
      <c r="H1319" s="11"/>
    </row>
    <row r="1320" spans="1:8" ht="92.25">
      <c r="A1320" s="6"/>
      <c r="B1320" s="6" t="s">
        <v>707</v>
      </c>
      <c r="C1320" s="12" t="s">
        <v>1855</v>
      </c>
      <c r="D1320" s="8"/>
      <c r="E1320" s="14"/>
      <c r="F1320" s="14"/>
      <c r="G1320" s="10"/>
      <c r="H1320" s="11" t="s">
        <v>1856</v>
      </c>
    </row>
    <row r="1321" spans="1:8" ht="14.25">
      <c r="A1321" s="6"/>
      <c r="B1321" s="6" t="s">
        <v>709</v>
      </c>
      <c r="C1321" s="12" t="s">
        <v>1857</v>
      </c>
      <c r="D1321" s="8" t="s">
        <v>50</v>
      </c>
      <c r="E1321" s="14">
        <v>17.86</v>
      </c>
      <c r="F1321" s="14">
        <f aca="true" t="shared" si="137" ref="F1321:F1322">E1321+E1321*0.05</f>
        <v>18.753</v>
      </c>
      <c r="G1321" s="10"/>
      <c r="H1321" s="11"/>
    </row>
    <row r="1322" spans="1:8" ht="14.25">
      <c r="A1322" s="6"/>
      <c r="B1322" s="6" t="s">
        <v>711</v>
      </c>
      <c r="C1322" s="12" t="s">
        <v>1858</v>
      </c>
      <c r="D1322" s="8" t="s">
        <v>50</v>
      </c>
      <c r="E1322" s="14">
        <v>19.44</v>
      </c>
      <c r="F1322" s="14">
        <f t="shared" si="137"/>
        <v>20.412000000000003</v>
      </c>
      <c r="G1322" s="10"/>
      <c r="H1322" s="11"/>
    </row>
    <row r="1323" spans="1:8" ht="92.25">
      <c r="A1323" s="6"/>
      <c r="B1323" s="6" t="s">
        <v>713</v>
      </c>
      <c r="C1323" s="12" t="s">
        <v>1859</v>
      </c>
      <c r="D1323" s="8"/>
      <c r="E1323" s="14"/>
      <c r="F1323" s="14"/>
      <c r="G1323" s="10"/>
      <c r="H1323" s="11" t="s">
        <v>1860</v>
      </c>
    </row>
    <row r="1324" spans="1:8" ht="14.25">
      <c r="A1324" s="6"/>
      <c r="B1324" s="6" t="s">
        <v>715</v>
      </c>
      <c r="C1324" s="12" t="s">
        <v>1861</v>
      </c>
      <c r="D1324" s="8" t="s">
        <v>50</v>
      </c>
      <c r="E1324" s="14">
        <v>16.27</v>
      </c>
      <c r="F1324" s="14">
        <f>E1324+E1324*0.05</f>
        <v>17.0835</v>
      </c>
      <c r="G1324" s="10"/>
      <c r="H1324" s="11"/>
    </row>
    <row r="1325" spans="1:8" ht="92.25">
      <c r="A1325" s="6"/>
      <c r="B1325" s="6" t="s">
        <v>717</v>
      </c>
      <c r="C1325" s="12" t="s">
        <v>1862</v>
      </c>
      <c r="D1325" s="8"/>
      <c r="E1325" s="14"/>
      <c r="F1325" s="14"/>
      <c r="G1325" s="10"/>
      <c r="H1325" s="11" t="s">
        <v>1863</v>
      </c>
    </row>
    <row r="1326" spans="1:8" ht="14.25">
      <c r="A1326" s="6"/>
      <c r="B1326" s="6" t="s">
        <v>719</v>
      </c>
      <c r="C1326" s="12" t="s">
        <v>1864</v>
      </c>
      <c r="D1326" s="8" t="s">
        <v>50</v>
      </c>
      <c r="E1326" s="14">
        <v>21.65</v>
      </c>
      <c r="F1326" s="14">
        <f aca="true" t="shared" si="138" ref="F1326:F1331">E1326+E1326*0.05</f>
        <v>22.732499999999998</v>
      </c>
      <c r="G1326" s="10"/>
      <c r="H1326" s="11"/>
    </row>
    <row r="1327" spans="1:8" ht="14.25">
      <c r="A1327" s="6"/>
      <c r="B1327" s="6" t="s">
        <v>721</v>
      </c>
      <c r="C1327" s="12" t="s">
        <v>1865</v>
      </c>
      <c r="D1327" s="8" t="s">
        <v>50</v>
      </c>
      <c r="E1327" s="14">
        <v>22.81</v>
      </c>
      <c r="F1327" s="14">
        <f t="shared" si="138"/>
        <v>23.950499999999998</v>
      </c>
      <c r="G1327" s="10"/>
      <c r="H1327" s="11"/>
    </row>
    <row r="1328" spans="1:8" ht="14.25">
      <c r="A1328" s="6"/>
      <c r="B1328" s="6" t="s">
        <v>723</v>
      </c>
      <c r="C1328" s="12" t="s">
        <v>1866</v>
      </c>
      <c r="D1328" s="8" t="s">
        <v>50</v>
      </c>
      <c r="E1328" s="14">
        <v>29.25</v>
      </c>
      <c r="F1328" s="14">
        <f t="shared" si="138"/>
        <v>30.7125</v>
      </c>
      <c r="G1328" s="10"/>
      <c r="H1328" s="11"/>
    </row>
    <row r="1329" spans="1:8" ht="14.25">
      <c r="A1329" s="6"/>
      <c r="B1329" s="6" t="s">
        <v>725</v>
      </c>
      <c r="C1329" s="12" t="s">
        <v>1867</v>
      </c>
      <c r="D1329" s="8" t="s">
        <v>50</v>
      </c>
      <c r="E1329" s="14">
        <v>20.47</v>
      </c>
      <c r="F1329" s="14">
        <f t="shared" si="138"/>
        <v>21.493499999999997</v>
      </c>
      <c r="G1329" s="10"/>
      <c r="H1329" s="11"/>
    </row>
    <row r="1330" spans="1:8" ht="14.25">
      <c r="A1330" s="6"/>
      <c r="B1330" s="6" t="s">
        <v>727</v>
      </c>
      <c r="C1330" s="12" t="s">
        <v>1868</v>
      </c>
      <c r="D1330" s="8" t="s">
        <v>50</v>
      </c>
      <c r="E1330" s="14">
        <v>21.34</v>
      </c>
      <c r="F1330" s="14">
        <f t="shared" si="138"/>
        <v>22.407</v>
      </c>
      <c r="G1330" s="10"/>
      <c r="H1330" s="11"/>
    </row>
    <row r="1331" spans="1:8" ht="14.25">
      <c r="A1331" s="6"/>
      <c r="B1331" s="6" t="s">
        <v>729</v>
      </c>
      <c r="C1331" s="12" t="s">
        <v>1869</v>
      </c>
      <c r="D1331" s="8" t="s">
        <v>50</v>
      </c>
      <c r="E1331" s="14">
        <v>28.08</v>
      </c>
      <c r="F1331" s="14">
        <f t="shared" si="138"/>
        <v>29.483999999999998</v>
      </c>
      <c r="G1331" s="10"/>
      <c r="H1331" s="11"/>
    </row>
    <row r="1332" spans="1:8" ht="92.25">
      <c r="A1332" s="6"/>
      <c r="B1332" s="6" t="s">
        <v>731</v>
      </c>
      <c r="C1332" s="12" t="s">
        <v>1870</v>
      </c>
      <c r="D1332" s="8"/>
      <c r="E1332" s="14"/>
      <c r="F1332" s="14"/>
      <c r="G1332" s="10"/>
      <c r="H1332" s="11" t="s">
        <v>1871</v>
      </c>
    </row>
    <row r="1333" spans="1:8" ht="14.25">
      <c r="A1333" s="6"/>
      <c r="B1333" s="6" t="s">
        <v>733</v>
      </c>
      <c r="C1333" s="12" t="s">
        <v>1872</v>
      </c>
      <c r="D1333" s="8" t="s">
        <v>50</v>
      </c>
      <c r="E1333" s="14">
        <v>16.27</v>
      </c>
      <c r="F1333" s="14">
        <f aca="true" t="shared" si="139" ref="F1333:F1334">E1333+E1333*0.05</f>
        <v>17.0835</v>
      </c>
      <c r="G1333" s="10"/>
      <c r="H1333" s="11"/>
    </row>
    <row r="1334" spans="1:8" ht="92.25">
      <c r="A1334" s="6"/>
      <c r="B1334" s="6" t="s">
        <v>734</v>
      </c>
      <c r="C1334" s="12" t="s">
        <v>1873</v>
      </c>
      <c r="D1334" s="8" t="s">
        <v>50</v>
      </c>
      <c r="E1334" s="14">
        <v>59.64</v>
      </c>
      <c r="F1334" s="14">
        <f t="shared" si="139"/>
        <v>62.622</v>
      </c>
      <c r="G1334" s="10"/>
      <c r="H1334" s="11" t="s">
        <v>1874</v>
      </c>
    </row>
    <row r="1335" spans="1:8" ht="14.25">
      <c r="A1335" s="6"/>
      <c r="B1335" s="6" t="s">
        <v>735</v>
      </c>
      <c r="C1335" s="12" t="s">
        <v>1875</v>
      </c>
      <c r="D1335" s="8"/>
      <c r="E1335" s="14"/>
      <c r="F1335" s="14"/>
      <c r="G1335" s="10"/>
      <c r="H1335" s="11"/>
    </row>
    <row r="1336" spans="1:8" ht="14.25">
      <c r="A1336" s="6"/>
      <c r="B1336" s="6" t="s">
        <v>736</v>
      </c>
      <c r="C1336" s="12" t="s">
        <v>1876</v>
      </c>
      <c r="D1336" s="8" t="s">
        <v>50</v>
      </c>
      <c r="E1336" s="14">
        <v>31.9</v>
      </c>
      <c r="F1336" s="14">
        <f aca="true" t="shared" si="140" ref="F1336:F1337">E1336+E1336*0.05</f>
        <v>33.495</v>
      </c>
      <c r="G1336" s="10"/>
      <c r="H1336" s="11"/>
    </row>
    <row r="1337" spans="1:8" ht="14.25">
      <c r="A1337" s="6"/>
      <c r="B1337" s="6" t="s">
        <v>738</v>
      </c>
      <c r="C1337" s="12" t="s">
        <v>1877</v>
      </c>
      <c r="D1337" s="8" t="s">
        <v>50</v>
      </c>
      <c r="E1337" s="14">
        <v>43.02</v>
      </c>
      <c r="F1337" s="14">
        <f t="shared" si="140"/>
        <v>45.17100000000001</v>
      </c>
      <c r="G1337" s="10"/>
      <c r="H1337" s="11"/>
    </row>
    <row r="1338" spans="1:8" ht="14.25">
      <c r="A1338" s="6"/>
      <c r="B1338" s="6" t="s">
        <v>740</v>
      </c>
      <c r="C1338" s="12" t="s">
        <v>1878</v>
      </c>
      <c r="D1338" s="8"/>
      <c r="E1338" s="14"/>
      <c r="F1338" s="14"/>
      <c r="G1338" s="10"/>
      <c r="H1338" s="11"/>
    </row>
    <row r="1339" spans="1:8" ht="14.25">
      <c r="A1339" s="6"/>
      <c r="B1339" s="6" t="s">
        <v>742</v>
      </c>
      <c r="C1339" s="12" t="s">
        <v>1879</v>
      </c>
      <c r="D1339" s="8" t="s">
        <v>50</v>
      </c>
      <c r="E1339" s="14">
        <v>14.33</v>
      </c>
      <c r="F1339" s="14">
        <f aca="true" t="shared" si="141" ref="F1339:F1342">E1339+E1339*0.05</f>
        <v>15.0465</v>
      </c>
      <c r="G1339" s="10"/>
      <c r="H1339" s="11"/>
    </row>
    <row r="1340" spans="1:8" ht="14.25">
      <c r="A1340" s="6"/>
      <c r="B1340" s="6" t="s">
        <v>743</v>
      </c>
      <c r="C1340" s="12" t="s">
        <v>1880</v>
      </c>
      <c r="D1340" s="8" t="s">
        <v>50</v>
      </c>
      <c r="E1340" s="14">
        <v>12.62</v>
      </c>
      <c r="F1340" s="14">
        <f t="shared" si="141"/>
        <v>13.251</v>
      </c>
      <c r="G1340" s="10"/>
      <c r="H1340" s="11"/>
    </row>
    <row r="1341" spans="1:8" ht="14.25">
      <c r="A1341" s="6"/>
      <c r="B1341" s="6" t="s">
        <v>744</v>
      </c>
      <c r="C1341" s="12" t="s">
        <v>1881</v>
      </c>
      <c r="D1341" s="8" t="s">
        <v>50</v>
      </c>
      <c r="E1341" s="14">
        <v>1.43</v>
      </c>
      <c r="F1341" s="14">
        <f t="shared" si="141"/>
        <v>1.5014999999999998</v>
      </c>
      <c r="G1341" s="10"/>
      <c r="H1341" s="11"/>
    </row>
    <row r="1342" spans="1:8" ht="14.25">
      <c r="A1342" s="6"/>
      <c r="B1342" s="6" t="s">
        <v>746</v>
      </c>
      <c r="C1342" s="12" t="s">
        <v>1882</v>
      </c>
      <c r="D1342" s="8" t="s">
        <v>50</v>
      </c>
      <c r="E1342" s="14">
        <v>2.31</v>
      </c>
      <c r="F1342" s="14">
        <f t="shared" si="141"/>
        <v>2.4255</v>
      </c>
      <c r="G1342" s="10"/>
      <c r="H1342" s="11"/>
    </row>
    <row r="1343" spans="1:8" ht="58.5">
      <c r="A1343" s="6"/>
      <c r="B1343" s="6" t="s">
        <v>748</v>
      </c>
      <c r="C1343" s="12" t="s">
        <v>1883</v>
      </c>
      <c r="D1343" s="8"/>
      <c r="E1343" s="14"/>
      <c r="F1343" s="14"/>
      <c r="G1343" s="10"/>
      <c r="H1343" s="11" t="s">
        <v>1884</v>
      </c>
    </row>
    <row r="1344" spans="1:8" ht="14.25">
      <c r="A1344" s="6"/>
      <c r="B1344" s="6" t="s">
        <v>750</v>
      </c>
      <c r="C1344" s="12" t="s">
        <v>1885</v>
      </c>
      <c r="D1344" s="8" t="s">
        <v>50</v>
      </c>
      <c r="E1344" s="14">
        <v>17.2</v>
      </c>
      <c r="F1344" s="14">
        <f aca="true" t="shared" si="142" ref="F1344:F1348">E1344+E1344*0.05</f>
        <v>18.06</v>
      </c>
      <c r="G1344" s="10"/>
      <c r="H1344" s="11"/>
    </row>
    <row r="1345" spans="1:8" ht="14.25">
      <c r="A1345" s="6"/>
      <c r="B1345" s="6" t="s">
        <v>752</v>
      </c>
      <c r="C1345" s="12" t="s">
        <v>1886</v>
      </c>
      <c r="D1345" s="8" t="s">
        <v>50</v>
      </c>
      <c r="E1345" s="14">
        <v>8.63</v>
      </c>
      <c r="F1345" s="14">
        <f t="shared" si="142"/>
        <v>9.0615</v>
      </c>
      <c r="G1345" s="10"/>
      <c r="H1345" s="11"/>
    </row>
    <row r="1346" spans="1:8" ht="14.25">
      <c r="A1346" s="6"/>
      <c r="B1346" s="6" t="s">
        <v>754</v>
      </c>
      <c r="C1346" s="12" t="s">
        <v>1887</v>
      </c>
      <c r="D1346" s="8" t="s">
        <v>50</v>
      </c>
      <c r="E1346" s="14">
        <v>2.41</v>
      </c>
      <c r="F1346" s="14">
        <f t="shared" si="142"/>
        <v>2.5305</v>
      </c>
      <c r="G1346" s="10"/>
      <c r="H1346" s="11"/>
    </row>
    <row r="1347" spans="1:8" ht="14.25">
      <c r="A1347" s="6"/>
      <c r="B1347" s="6" t="s">
        <v>756</v>
      </c>
      <c r="C1347" s="12" t="s">
        <v>1888</v>
      </c>
      <c r="D1347" s="8" t="s">
        <v>50</v>
      </c>
      <c r="E1347" s="14">
        <v>3.73</v>
      </c>
      <c r="F1347" s="14">
        <f t="shared" si="142"/>
        <v>3.9165</v>
      </c>
      <c r="G1347" s="10"/>
      <c r="H1347" s="11"/>
    </row>
    <row r="1348" spans="1:8" ht="14.25">
      <c r="A1348" s="6"/>
      <c r="B1348" s="6" t="s">
        <v>758</v>
      </c>
      <c r="C1348" s="12" t="s">
        <v>1889</v>
      </c>
      <c r="D1348" s="8" t="s">
        <v>50</v>
      </c>
      <c r="E1348" s="14">
        <v>4.79</v>
      </c>
      <c r="F1348" s="14">
        <f t="shared" si="142"/>
        <v>5.0295</v>
      </c>
      <c r="G1348" s="10"/>
      <c r="H1348" s="11"/>
    </row>
    <row r="1349" spans="1:8" ht="14.25">
      <c r="A1349" s="6" t="s">
        <v>1780</v>
      </c>
      <c r="B1349" s="6"/>
      <c r="C1349" s="7" t="s">
        <v>1890</v>
      </c>
      <c r="D1349" s="8"/>
      <c r="E1349" s="14"/>
      <c r="F1349" s="14"/>
      <c r="G1349" s="10"/>
      <c r="H1349" s="11"/>
    </row>
    <row r="1350" spans="1:8" ht="103.5">
      <c r="A1350" s="6"/>
      <c r="B1350" s="6" t="s">
        <v>42</v>
      </c>
      <c r="C1350" s="12" t="s">
        <v>1891</v>
      </c>
      <c r="D1350" s="8"/>
      <c r="E1350" s="14"/>
      <c r="F1350" s="14"/>
      <c r="G1350" s="10"/>
      <c r="H1350" s="11"/>
    </row>
    <row r="1351" spans="1:8" ht="24.75">
      <c r="A1351" s="6"/>
      <c r="B1351" s="6" t="s">
        <v>44</v>
      </c>
      <c r="C1351" s="12" t="s">
        <v>1892</v>
      </c>
      <c r="D1351" s="8" t="s">
        <v>1149</v>
      </c>
      <c r="E1351" s="14">
        <v>533.23</v>
      </c>
      <c r="F1351" s="14">
        <f aca="true" t="shared" si="143" ref="F1351:F1399">E1351+E1351*0.05</f>
        <v>559.8915000000001</v>
      </c>
      <c r="G1351" s="10"/>
      <c r="H1351" s="11"/>
    </row>
    <row r="1352" spans="1:8" ht="24.75">
      <c r="A1352" s="6"/>
      <c r="B1352" s="6" t="s">
        <v>46</v>
      </c>
      <c r="C1352" s="12" t="s">
        <v>1893</v>
      </c>
      <c r="D1352" s="8" t="s">
        <v>1149</v>
      </c>
      <c r="E1352" s="14">
        <v>710.98</v>
      </c>
      <c r="F1352" s="14">
        <f t="shared" si="143"/>
        <v>746.529</v>
      </c>
      <c r="G1352" s="10"/>
      <c r="H1352" s="11"/>
    </row>
    <row r="1353" spans="1:8" ht="24.75">
      <c r="A1353" s="6"/>
      <c r="B1353" s="6" t="s">
        <v>48</v>
      </c>
      <c r="C1353" s="12" t="s">
        <v>1894</v>
      </c>
      <c r="D1353" s="8" t="s">
        <v>1149</v>
      </c>
      <c r="E1353" s="14">
        <v>829.45</v>
      </c>
      <c r="F1353" s="14">
        <f t="shared" si="143"/>
        <v>870.9225</v>
      </c>
      <c r="G1353" s="10"/>
      <c r="H1353" s="11"/>
    </row>
    <row r="1354" spans="1:8" ht="24.75">
      <c r="A1354" s="6"/>
      <c r="B1354" s="6" t="s">
        <v>51</v>
      </c>
      <c r="C1354" s="12" t="s">
        <v>1895</v>
      </c>
      <c r="D1354" s="8" t="s">
        <v>1149</v>
      </c>
      <c r="E1354" s="14">
        <v>947.96</v>
      </c>
      <c r="F1354" s="14">
        <f t="shared" si="143"/>
        <v>995.3580000000001</v>
      </c>
      <c r="G1354" s="10"/>
      <c r="H1354" s="11"/>
    </row>
    <row r="1355" spans="1:8" ht="24.75">
      <c r="A1355" s="6"/>
      <c r="B1355" s="6" t="s">
        <v>53</v>
      </c>
      <c r="C1355" s="12" t="s">
        <v>1896</v>
      </c>
      <c r="D1355" s="8" t="s">
        <v>1149</v>
      </c>
      <c r="E1355" s="14">
        <v>1066.44</v>
      </c>
      <c r="F1355" s="14">
        <f t="shared" si="143"/>
        <v>1119.7620000000002</v>
      </c>
      <c r="G1355" s="10"/>
      <c r="H1355" s="11"/>
    </row>
    <row r="1356" spans="1:8" ht="24.75">
      <c r="A1356" s="6"/>
      <c r="B1356" s="6" t="s">
        <v>55</v>
      </c>
      <c r="C1356" s="12" t="s">
        <v>1897</v>
      </c>
      <c r="D1356" s="8" t="s">
        <v>1149</v>
      </c>
      <c r="E1356" s="14">
        <v>740.6</v>
      </c>
      <c r="F1356" s="14">
        <f t="shared" si="143"/>
        <v>777.63</v>
      </c>
      <c r="G1356" s="10"/>
      <c r="H1356" s="11"/>
    </row>
    <row r="1357" spans="1:8" ht="24.75">
      <c r="A1357" s="6"/>
      <c r="B1357" s="6" t="s">
        <v>57</v>
      </c>
      <c r="C1357" s="12" t="s">
        <v>1898</v>
      </c>
      <c r="D1357" s="8" t="s">
        <v>1149</v>
      </c>
      <c r="E1357" s="14">
        <v>888.73</v>
      </c>
      <c r="F1357" s="14">
        <f t="shared" si="143"/>
        <v>933.1665</v>
      </c>
      <c r="G1357" s="10"/>
      <c r="H1357" s="11"/>
    </row>
    <row r="1358" spans="1:8" ht="24.75">
      <c r="A1358" s="6"/>
      <c r="B1358" s="6" t="s">
        <v>59</v>
      </c>
      <c r="C1358" s="12" t="s">
        <v>1899</v>
      </c>
      <c r="D1358" s="8" t="s">
        <v>1149</v>
      </c>
      <c r="E1358" s="14">
        <v>1007.22</v>
      </c>
      <c r="F1358" s="14">
        <f t="shared" si="143"/>
        <v>1057.5810000000001</v>
      </c>
      <c r="G1358" s="10"/>
      <c r="H1358" s="11"/>
    </row>
    <row r="1359" spans="1:8" ht="24.75">
      <c r="A1359" s="6"/>
      <c r="B1359" s="6" t="s">
        <v>61</v>
      </c>
      <c r="C1359" s="12" t="s">
        <v>1900</v>
      </c>
      <c r="D1359" s="8" t="s">
        <v>1149</v>
      </c>
      <c r="E1359" s="14">
        <v>1214.59</v>
      </c>
      <c r="F1359" s="14">
        <f t="shared" si="143"/>
        <v>1275.3194999999998</v>
      </c>
      <c r="G1359" s="10"/>
      <c r="H1359" s="11"/>
    </row>
    <row r="1360" spans="1:8" ht="24.75">
      <c r="A1360" s="6"/>
      <c r="B1360" s="6" t="s">
        <v>63</v>
      </c>
      <c r="C1360" s="12" t="s">
        <v>1901</v>
      </c>
      <c r="D1360" s="8" t="s">
        <v>1149</v>
      </c>
      <c r="E1360" s="14">
        <v>1392.31</v>
      </c>
      <c r="F1360" s="14">
        <f t="shared" si="143"/>
        <v>1461.9254999999998</v>
      </c>
      <c r="G1360" s="10"/>
      <c r="H1360" s="11"/>
    </row>
    <row r="1361" spans="1:8" ht="24.75">
      <c r="A1361" s="6"/>
      <c r="B1361" s="6" t="s">
        <v>1246</v>
      </c>
      <c r="C1361" s="12" t="s">
        <v>1902</v>
      </c>
      <c r="D1361" s="8" t="s">
        <v>1149</v>
      </c>
      <c r="E1361" s="14">
        <v>947.96</v>
      </c>
      <c r="F1361" s="14">
        <f t="shared" si="143"/>
        <v>995.3580000000001</v>
      </c>
      <c r="G1361" s="10"/>
      <c r="H1361" s="11"/>
    </row>
    <row r="1362" spans="1:8" ht="24.75">
      <c r="A1362" s="6"/>
      <c r="B1362" s="6" t="s">
        <v>1248</v>
      </c>
      <c r="C1362" s="12" t="s">
        <v>1903</v>
      </c>
      <c r="D1362" s="8" t="s">
        <v>1149</v>
      </c>
      <c r="E1362" s="14">
        <v>1155.36</v>
      </c>
      <c r="F1362" s="14">
        <f t="shared" si="143"/>
        <v>1213.128</v>
      </c>
      <c r="G1362" s="10"/>
      <c r="H1362" s="11"/>
    </row>
    <row r="1363" spans="1:8" ht="24.75">
      <c r="A1363" s="6"/>
      <c r="B1363" s="6" t="s">
        <v>1250</v>
      </c>
      <c r="C1363" s="12" t="s">
        <v>1904</v>
      </c>
      <c r="D1363" s="8" t="s">
        <v>1149</v>
      </c>
      <c r="E1363" s="14">
        <v>1333.08</v>
      </c>
      <c r="F1363" s="14">
        <f t="shared" si="143"/>
        <v>1399.734</v>
      </c>
      <c r="G1363" s="10"/>
      <c r="H1363" s="11"/>
    </row>
    <row r="1364" spans="1:8" ht="24.75">
      <c r="A1364" s="6"/>
      <c r="B1364" s="6" t="s">
        <v>1252</v>
      </c>
      <c r="C1364" s="12" t="s">
        <v>1905</v>
      </c>
      <c r="D1364" s="8" t="s">
        <v>1149</v>
      </c>
      <c r="E1364" s="14">
        <v>1540.45</v>
      </c>
      <c r="F1364" s="14">
        <f t="shared" si="143"/>
        <v>1617.4725</v>
      </c>
      <c r="G1364" s="10"/>
      <c r="H1364" s="11"/>
    </row>
    <row r="1365" spans="1:8" ht="24.75">
      <c r="A1365" s="6"/>
      <c r="B1365" s="6" t="s">
        <v>1254</v>
      </c>
      <c r="C1365" s="12" t="s">
        <v>1906</v>
      </c>
      <c r="D1365" s="8" t="s">
        <v>1149</v>
      </c>
      <c r="E1365" s="14">
        <v>1688.58</v>
      </c>
      <c r="F1365" s="14">
        <f t="shared" si="143"/>
        <v>1773.009</v>
      </c>
      <c r="G1365" s="10"/>
      <c r="H1365" s="11"/>
    </row>
    <row r="1366" spans="1:8" ht="24.75">
      <c r="A1366" s="6"/>
      <c r="B1366" s="6" t="s">
        <v>1256</v>
      </c>
      <c r="C1366" s="12" t="s">
        <v>1907</v>
      </c>
      <c r="D1366" s="8" t="s">
        <v>1149</v>
      </c>
      <c r="E1366" s="14">
        <v>1184.94</v>
      </c>
      <c r="F1366" s="14">
        <f t="shared" si="143"/>
        <v>1244.1870000000001</v>
      </c>
      <c r="G1366" s="10"/>
      <c r="H1366" s="11"/>
    </row>
    <row r="1367" spans="1:8" ht="24.75">
      <c r="A1367" s="6"/>
      <c r="B1367" s="6" t="s">
        <v>1258</v>
      </c>
      <c r="C1367" s="12" t="s">
        <v>1908</v>
      </c>
      <c r="D1367" s="8" t="s">
        <v>1149</v>
      </c>
      <c r="E1367" s="14">
        <v>1392.31</v>
      </c>
      <c r="F1367" s="14">
        <f t="shared" si="143"/>
        <v>1461.9254999999998</v>
      </c>
      <c r="G1367" s="10"/>
      <c r="H1367" s="11"/>
    </row>
    <row r="1368" spans="1:8" ht="24.75">
      <c r="A1368" s="6"/>
      <c r="B1368" s="6" t="s">
        <v>1260</v>
      </c>
      <c r="C1368" s="12" t="s">
        <v>1909</v>
      </c>
      <c r="D1368" s="8" t="s">
        <v>1149</v>
      </c>
      <c r="E1368" s="14">
        <v>1570.06</v>
      </c>
      <c r="F1368" s="14">
        <f t="shared" si="143"/>
        <v>1648.5629999999999</v>
      </c>
      <c r="G1368" s="10"/>
      <c r="H1368" s="11"/>
    </row>
    <row r="1369" spans="1:8" ht="24.75">
      <c r="A1369" s="6"/>
      <c r="B1369" s="6" t="s">
        <v>1262</v>
      </c>
      <c r="C1369" s="12" t="s">
        <v>1910</v>
      </c>
      <c r="D1369" s="8" t="s">
        <v>1149</v>
      </c>
      <c r="E1369" s="14">
        <v>1688.58</v>
      </c>
      <c r="F1369" s="14">
        <f t="shared" si="143"/>
        <v>1773.009</v>
      </c>
      <c r="G1369" s="10"/>
      <c r="H1369" s="11"/>
    </row>
    <row r="1370" spans="1:8" ht="24.75">
      <c r="A1370" s="6"/>
      <c r="B1370" s="6" t="s">
        <v>1264</v>
      </c>
      <c r="C1370" s="12" t="s">
        <v>1911</v>
      </c>
      <c r="D1370" s="8" t="s">
        <v>1149</v>
      </c>
      <c r="E1370" s="14">
        <v>1866.3</v>
      </c>
      <c r="F1370" s="14">
        <f t="shared" si="143"/>
        <v>1959.615</v>
      </c>
      <c r="G1370" s="10"/>
      <c r="H1370" s="11"/>
    </row>
    <row r="1371" spans="1:8" ht="24.75">
      <c r="A1371" s="6"/>
      <c r="B1371" s="6" t="s">
        <v>1266</v>
      </c>
      <c r="C1371" s="12" t="s">
        <v>1912</v>
      </c>
      <c r="D1371" s="8" t="s">
        <v>1149</v>
      </c>
      <c r="E1371" s="14">
        <v>1362.69</v>
      </c>
      <c r="F1371" s="14">
        <f t="shared" si="143"/>
        <v>1430.8245000000002</v>
      </c>
      <c r="G1371" s="10"/>
      <c r="H1371" s="11"/>
    </row>
    <row r="1372" spans="1:8" ht="24.75">
      <c r="A1372" s="6"/>
      <c r="B1372" s="6" t="s">
        <v>1268</v>
      </c>
      <c r="C1372" s="12" t="s">
        <v>1913</v>
      </c>
      <c r="D1372" s="8" t="s">
        <v>1149</v>
      </c>
      <c r="E1372" s="14">
        <v>1481.2</v>
      </c>
      <c r="F1372" s="14">
        <f t="shared" si="143"/>
        <v>1555.26</v>
      </c>
      <c r="G1372" s="10"/>
      <c r="H1372" s="11"/>
    </row>
    <row r="1373" spans="1:8" ht="24.75">
      <c r="A1373" s="6"/>
      <c r="B1373" s="6" t="s">
        <v>1270</v>
      </c>
      <c r="C1373" s="12" t="s">
        <v>1914</v>
      </c>
      <c r="D1373" s="8" t="s">
        <v>1149</v>
      </c>
      <c r="E1373" s="14">
        <v>1658.95</v>
      </c>
      <c r="F1373" s="14">
        <f t="shared" si="143"/>
        <v>1741.8975</v>
      </c>
      <c r="G1373" s="10"/>
      <c r="H1373" s="11"/>
    </row>
    <row r="1374" spans="1:8" ht="24.75">
      <c r="A1374" s="6"/>
      <c r="B1374" s="6" t="s">
        <v>1272</v>
      </c>
      <c r="C1374" s="12" t="s">
        <v>1915</v>
      </c>
      <c r="D1374" s="8" t="s">
        <v>1149</v>
      </c>
      <c r="E1374" s="14">
        <v>1836.67</v>
      </c>
      <c r="F1374" s="14">
        <f t="shared" si="143"/>
        <v>1928.5035</v>
      </c>
      <c r="G1374" s="10"/>
      <c r="H1374" s="11"/>
    </row>
    <row r="1375" spans="1:8" ht="24.75">
      <c r="A1375" s="6"/>
      <c r="B1375" s="6" t="s">
        <v>1274</v>
      </c>
      <c r="C1375" s="12" t="s">
        <v>1916</v>
      </c>
      <c r="D1375" s="8" t="s">
        <v>1149</v>
      </c>
      <c r="E1375" s="14">
        <v>2014.42</v>
      </c>
      <c r="F1375" s="14">
        <f t="shared" si="143"/>
        <v>2115.141</v>
      </c>
      <c r="G1375" s="10"/>
      <c r="H1375" s="11"/>
    </row>
    <row r="1376" spans="1:8" ht="24.75">
      <c r="A1376" s="6"/>
      <c r="B1376" s="6" t="s">
        <v>1276</v>
      </c>
      <c r="C1376" s="12" t="s">
        <v>1917</v>
      </c>
      <c r="D1376" s="8" t="s">
        <v>1149</v>
      </c>
      <c r="E1376" s="14">
        <v>1540.45</v>
      </c>
      <c r="F1376" s="14">
        <f t="shared" si="143"/>
        <v>1617.4725</v>
      </c>
      <c r="G1376" s="10"/>
      <c r="H1376" s="11"/>
    </row>
    <row r="1377" spans="1:8" ht="24.75">
      <c r="A1377" s="6"/>
      <c r="B1377" s="6" t="s">
        <v>1278</v>
      </c>
      <c r="C1377" s="12" t="s">
        <v>1918</v>
      </c>
      <c r="D1377" s="8" t="s">
        <v>1149</v>
      </c>
      <c r="E1377" s="14">
        <v>1747.79</v>
      </c>
      <c r="F1377" s="14">
        <f t="shared" si="143"/>
        <v>1835.1795</v>
      </c>
      <c r="G1377" s="10"/>
      <c r="H1377" s="11"/>
    </row>
    <row r="1378" spans="1:8" ht="24.75">
      <c r="A1378" s="6"/>
      <c r="B1378" s="6" t="s">
        <v>1280</v>
      </c>
      <c r="C1378" s="12" t="s">
        <v>1919</v>
      </c>
      <c r="D1378" s="8" t="s">
        <v>1149</v>
      </c>
      <c r="E1378" s="14">
        <v>1925.53</v>
      </c>
      <c r="F1378" s="14">
        <f t="shared" si="143"/>
        <v>2021.8065</v>
      </c>
      <c r="G1378" s="10"/>
      <c r="H1378" s="11"/>
    </row>
    <row r="1379" spans="1:8" ht="24.75">
      <c r="A1379" s="6"/>
      <c r="B1379" s="6" t="s">
        <v>1282</v>
      </c>
      <c r="C1379" s="12" t="s">
        <v>1920</v>
      </c>
      <c r="D1379" s="8" t="s">
        <v>1149</v>
      </c>
      <c r="E1379" s="14">
        <v>2103.28</v>
      </c>
      <c r="F1379" s="14">
        <f t="shared" si="143"/>
        <v>2208.4440000000004</v>
      </c>
      <c r="G1379" s="10"/>
      <c r="H1379" s="11"/>
    </row>
    <row r="1380" spans="1:8" ht="24.75">
      <c r="A1380" s="6"/>
      <c r="B1380" s="6" t="s">
        <v>1284</v>
      </c>
      <c r="C1380" s="12" t="s">
        <v>1921</v>
      </c>
      <c r="D1380" s="8" t="s">
        <v>1149</v>
      </c>
      <c r="E1380" s="14">
        <v>2221.76</v>
      </c>
      <c r="F1380" s="14">
        <f t="shared" si="143"/>
        <v>2332.8480000000004</v>
      </c>
      <c r="G1380" s="10"/>
      <c r="H1380" s="11"/>
    </row>
    <row r="1381" spans="1:8" ht="24.75">
      <c r="A1381" s="6"/>
      <c r="B1381" s="6" t="s">
        <v>1286</v>
      </c>
      <c r="C1381" s="12" t="s">
        <v>1922</v>
      </c>
      <c r="D1381" s="8" t="s">
        <v>1149</v>
      </c>
      <c r="E1381" s="14">
        <v>1718.2</v>
      </c>
      <c r="F1381" s="14">
        <f t="shared" si="143"/>
        <v>1804.1100000000001</v>
      </c>
      <c r="G1381" s="10"/>
      <c r="H1381" s="11"/>
    </row>
    <row r="1382" spans="1:8" ht="24.75">
      <c r="A1382" s="6"/>
      <c r="B1382" s="6" t="s">
        <v>1288</v>
      </c>
      <c r="C1382" s="12" t="s">
        <v>1923</v>
      </c>
      <c r="D1382" s="8" t="s">
        <v>1149</v>
      </c>
      <c r="E1382" s="14">
        <v>1955.18</v>
      </c>
      <c r="F1382" s="14">
        <f t="shared" si="143"/>
        <v>2052.9390000000003</v>
      </c>
      <c r="G1382" s="10"/>
      <c r="H1382" s="11"/>
    </row>
    <row r="1383" spans="1:8" ht="24.75">
      <c r="A1383" s="6"/>
      <c r="B1383" s="6" t="s">
        <v>1290</v>
      </c>
      <c r="C1383" s="12" t="s">
        <v>1924</v>
      </c>
      <c r="D1383" s="8" t="s">
        <v>1149</v>
      </c>
      <c r="E1383" s="14">
        <v>2132.91</v>
      </c>
      <c r="F1383" s="14">
        <f t="shared" si="143"/>
        <v>2239.5555</v>
      </c>
      <c r="G1383" s="10"/>
      <c r="H1383" s="11"/>
    </row>
    <row r="1384" spans="1:8" ht="24.75">
      <c r="A1384" s="6"/>
      <c r="B1384" s="6" t="s">
        <v>1292</v>
      </c>
      <c r="C1384" s="12" t="s">
        <v>1925</v>
      </c>
      <c r="D1384" s="8" t="s">
        <v>1149</v>
      </c>
      <c r="E1384" s="14">
        <v>2251.42</v>
      </c>
      <c r="F1384" s="14">
        <f t="shared" si="143"/>
        <v>2363.991</v>
      </c>
      <c r="G1384" s="10"/>
      <c r="H1384" s="11"/>
    </row>
    <row r="1385" spans="1:8" ht="24.75">
      <c r="A1385" s="6"/>
      <c r="B1385" s="6" t="s">
        <v>1294</v>
      </c>
      <c r="C1385" s="12" t="s">
        <v>1926</v>
      </c>
      <c r="D1385" s="8" t="s">
        <v>1149</v>
      </c>
      <c r="E1385" s="14">
        <v>2369.89</v>
      </c>
      <c r="F1385" s="14">
        <f t="shared" si="143"/>
        <v>2488.3844999999997</v>
      </c>
      <c r="G1385" s="10"/>
      <c r="H1385" s="11"/>
    </row>
    <row r="1386" spans="1:8" ht="24.75">
      <c r="A1386" s="6"/>
      <c r="B1386" s="6" t="s">
        <v>1296</v>
      </c>
      <c r="C1386" s="12" t="s">
        <v>1927</v>
      </c>
      <c r="D1386" s="8" t="s">
        <v>1149</v>
      </c>
      <c r="E1386" s="14">
        <v>1955.18</v>
      </c>
      <c r="F1386" s="14">
        <f t="shared" si="143"/>
        <v>2052.9390000000003</v>
      </c>
      <c r="G1386" s="10"/>
      <c r="H1386" s="11"/>
    </row>
    <row r="1387" spans="1:8" ht="24.75">
      <c r="A1387" s="6"/>
      <c r="B1387" s="6" t="s">
        <v>1298</v>
      </c>
      <c r="C1387" s="12" t="s">
        <v>1928</v>
      </c>
      <c r="D1387" s="8" t="s">
        <v>1149</v>
      </c>
      <c r="E1387" s="14">
        <v>2132.91</v>
      </c>
      <c r="F1387" s="14">
        <f t="shared" si="143"/>
        <v>2239.5555</v>
      </c>
      <c r="G1387" s="10"/>
      <c r="H1387" s="11"/>
    </row>
    <row r="1388" spans="1:8" ht="24.75">
      <c r="A1388" s="6"/>
      <c r="B1388" s="6" t="s">
        <v>1300</v>
      </c>
      <c r="C1388" s="12" t="s">
        <v>1929</v>
      </c>
      <c r="D1388" s="8" t="s">
        <v>1149</v>
      </c>
      <c r="E1388" s="14">
        <v>2310.65</v>
      </c>
      <c r="F1388" s="14">
        <f t="shared" si="143"/>
        <v>2426.1825</v>
      </c>
      <c r="G1388" s="10"/>
      <c r="H1388" s="11"/>
    </row>
    <row r="1389" spans="1:8" ht="24.75">
      <c r="A1389" s="6"/>
      <c r="B1389" s="6" t="s">
        <v>1302</v>
      </c>
      <c r="C1389" s="12" t="s">
        <v>1930</v>
      </c>
      <c r="D1389" s="8" t="s">
        <v>1149</v>
      </c>
      <c r="E1389" s="14">
        <v>2429.15</v>
      </c>
      <c r="F1389" s="14">
        <f t="shared" si="143"/>
        <v>2550.6075</v>
      </c>
      <c r="G1389" s="10"/>
      <c r="H1389" s="11"/>
    </row>
    <row r="1390" spans="1:8" ht="24.75">
      <c r="A1390" s="6"/>
      <c r="B1390" s="6" t="s">
        <v>1304</v>
      </c>
      <c r="C1390" s="12" t="s">
        <v>1931</v>
      </c>
      <c r="D1390" s="8" t="s">
        <v>1149</v>
      </c>
      <c r="E1390" s="14">
        <v>2547.64</v>
      </c>
      <c r="F1390" s="14">
        <f t="shared" si="143"/>
        <v>2675.022</v>
      </c>
      <c r="G1390" s="10"/>
      <c r="H1390" s="11"/>
    </row>
    <row r="1391" spans="1:8" ht="24.75">
      <c r="A1391" s="6"/>
      <c r="B1391" s="6" t="s">
        <v>1306</v>
      </c>
      <c r="C1391" s="12" t="s">
        <v>1932</v>
      </c>
      <c r="D1391" s="8" t="s">
        <v>1149</v>
      </c>
      <c r="E1391" s="14">
        <v>2843.88</v>
      </c>
      <c r="F1391" s="14">
        <f t="shared" si="143"/>
        <v>2986.074</v>
      </c>
      <c r="G1391" s="10"/>
      <c r="H1391" s="11"/>
    </row>
    <row r="1392" spans="1:8" ht="24.75">
      <c r="A1392" s="6"/>
      <c r="B1392" s="6" t="s">
        <v>1308</v>
      </c>
      <c r="C1392" s="12" t="s">
        <v>1933</v>
      </c>
      <c r="D1392" s="8" t="s">
        <v>1149</v>
      </c>
      <c r="E1392" s="14">
        <v>3080.89</v>
      </c>
      <c r="F1392" s="14">
        <f t="shared" si="143"/>
        <v>3234.9345</v>
      </c>
      <c r="G1392" s="10"/>
      <c r="H1392" s="11"/>
    </row>
    <row r="1393" spans="1:8" ht="24.75">
      <c r="A1393" s="6"/>
      <c r="B1393" s="6" t="s">
        <v>1310</v>
      </c>
      <c r="C1393" s="12" t="s">
        <v>1934</v>
      </c>
      <c r="D1393" s="8" t="s">
        <v>1149</v>
      </c>
      <c r="E1393" s="14">
        <v>2221.78</v>
      </c>
      <c r="F1393" s="14">
        <f t="shared" si="143"/>
        <v>2332.869</v>
      </c>
      <c r="G1393" s="10"/>
      <c r="H1393" s="11"/>
    </row>
    <row r="1394" spans="1:8" ht="24.75">
      <c r="A1394" s="6"/>
      <c r="B1394" s="6" t="s">
        <v>1312</v>
      </c>
      <c r="C1394" s="12" t="s">
        <v>1935</v>
      </c>
      <c r="D1394" s="8" t="s">
        <v>1149</v>
      </c>
      <c r="E1394" s="14">
        <v>2399.52</v>
      </c>
      <c r="F1394" s="14">
        <f t="shared" si="143"/>
        <v>2519.496</v>
      </c>
      <c r="G1394" s="10"/>
      <c r="H1394" s="11"/>
    </row>
    <row r="1395" spans="1:8" ht="24.75">
      <c r="A1395" s="6"/>
      <c r="B1395" s="6" t="s">
        <v>1314</v>
      </c>
      <c r="C1395" s="12" t="s">
        <v>1936</v>
      </c>
      <c r="D1395" s="8" t="s">
        <v>1149</v>
      </c>
      <c r="E1395" s="14">
        <v>2547.64</v>
      </c>
      <c r="F1395" s="14">
        <f t="shared" si="143"/>
        <v>2675.022</v>
      </c>
      <c r="G1395" s="10"/>
      <c r="H1395" s="11"/>
    </row>
    <row r="1396" spans="1:8" ht="24.75">
      <c r="A1396" s="6"/>
      <c r="B1396" s="6" t="s">
        <v>1316</v>
      </c>
      <c r="C1396" s="12" t="s">
        <v>1937</v>
      </c>
      <c r="D1396" s="8" t="s">
        <v>1149</v>
      </c>
      <c r="E1396" s="14">
        <v>2666.16</v>
      </c>
      <c r="F1396" s="14">
        <f t="shared" si="143"/>
        <v>2799.468</v>
      </c>
      <c r="G1396" s="10"/>
      <c r="H1396" s="11"/>
    </row>
    <row r="1397" spans="1:8" ht="24.75">
      <c r="A1397" s="6"/>
      <c r="B1397" s="6" t="s">
        <v>1318</v>
      </c>
      <c r="C1397" s="12" t="s">
        <v>1938</v>
      </c>
      <c r="D1397" s="8" t="s">
        <v>1149</v>
      </c>
      <c r="E1397" s="14">
        <v>2784.64</v>
      </c>
      <c r="F1397" s="14">
        <f t="shared" si="143"/>
        <v>2923.872</v>
      </c>
      <c r="G1397" s="10"/>
      <c r="H1397" s="11"/>
    </row>
    <row r="1398" spans="1:8" ht="24.75">
      <c r="A1398" s="6"/>
      <c r="B1398" s="6" t="s">
        <v>1320</v>
      </c>
      <c r="C1398" s="12" t="s">
        <v>1939</v>
      </c>
      <c r="D1398" s="8" t="s">
        <v>1149</v>
      </c>
      <c r="E1398" s="14">
        <v>3080.89</v>
      </c>
      <c r="F1398" s="14">
        <f t="shared" si="143"/>
        <v>3234.9345</v>
      </c>
      <c r="G1398" s="10"/>
      <c r="H1398" s="11"/>
    </row>
    <row r="1399" spans="1:8" ht="24.75">
      <c r="A1399" s="6"/>
      <c r="B1399" s="6" t="s">
        <v>1322</v>
      </c>
      <c r="C1399" s="12" t="s">
        <v>1940</v>
      </c>
      <c r="D1399" s="8" t="s">
        <v>1149</v>
      </c>
      <c r="E1399" s="14">
        <v>3377.09</v>
      </c>
      <c r="F1399" s="14">
        <f t="shared" si="143"/>
        <v>3545.9445</v>
      </c>
      <c r="G1399" s="10"/>
      <c r="H1399" s="11"/>
    </row>
  </sheetData>
  <sheetProtection selectLockedCells="1" selectUnlockedCells="1"/>
  <printOptions/>
  <pageMargins left="0.7479166666666667" right="0.7479166666666667" top="0.8451388888888889" bottom="0.9840277777777777" header="0.5118055555555555" footer="0.5"/>
  <pageSetup horizontalDpi="300" verticalDpi="300" orientation="landscape" pageOrder="overThenDown" paperSize="9" scale="84"/>
  <headerFooter alignWithMargins="0">
    <oddFooter>&amp;C&amp;P di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2021-01-08T08:51:02Z</dcterms:modified>
  <cp:category/>
  <cp:version/>
  <cp:contentType/>
  <cp:contentStatus/>
  <cp:revision>12</cp:revision>
</cp:coreProperties>
</file>