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135" windowWidth="9420" windowHeight="4500"/>
  </bookViews>
  <sheets>
    <sheet name="Anno 2019" sheetId="5" r:id="rId1"/>
    <sheet name="Anno 2018" sheetId="4" r:id="rId2"/>
    <sheet name="Anno 2017" sheetId="3" r:id="rId3"/>
    <sheet name="Anno 2016" sheetId="2" r:id="rId4"/>
    <sheet name="Anno 2015" sheetId="1" r:id="rId5"/>
  </sheets>
  <definedNames>
    <definedName name="_xlnm.Print_Area" localSheetId="4">'Anno 2015'!$A$1:$L$15</definedName>
    <definedName name="_xlnm.Print_Area" localSheetId="3">'Anno 2016'!$A$1:$K$15</definedName>
    <definedName name="_xlnm.Print_Area" localSheetId="2">'Anno 2017'!$A$1:$O$15</definedName>
    <definedName name="_xlnm.Print_Area" localSheetId="1">'Anno 2018'!$A$1:$O$15</definedName>
    <definedName name="_xlnm.Print_Area" localSheetId="0">'Anno 2019'!$A$1:$O$15</definedName>
  </definedNames>
  <calcPr calcId="124519"/>
</workbook>
</file>

<file path=xl/calcChain.xml><?xml version="1.0" encoding="utf-8"?>
<calcChain xmlns="http://schemas.openxmlformats.org/spreadsheetml/2006/main">
  <c r="O12" i="5"/>
  <c r="N12"/>
  <c r="M12"/>
  <c r="L12"/>
  <c r="K12"/>
  <c r="J12"/>
  <c r="I12"/>
  <c r="H12"/>
  <c r="G12"/>
  <c r="F12"/>
  <c r="E12"/>
  <c r="D12"/>
  <c r="C12"/>
  <c r="B12"/>
  <c r="B12" i="2" l="1"/>
  <c r="C12"/>
  <c r="D12"/>
  <c r="E12"/>
  <c r="F12"/>
  <c r="G12"/>
  <c r="H12"/>
  <c r="I12"/>
  <c r="J12"/>
  <c r="K12"/>
  <c r="B12" i="3"/>
  <c r="C12"/>
  <c r="D12"/>
  <c r="E12"/>
  <c r="F12"/>
  <c r="G12"/>
  <c r="H12"/>
  <c r="I12"/>
  <c r="J12"/>
  <c r="K12"/>
  <c r="L12"/>
  <c r="M12"/>
  <c r="N12"/>
  <c r="O12"/>
  <c r="B12" i="4"/>
  <c r="C12"/>
  <c r="D12"/>
  <c r="E12"/>
  <c r="F12"/>
  <c r="G12"/>
  <c r="H12"/>
  <c r="I12"/>
  <c r="J12"/>
  <c r="K12"/>
  <c r="L12"/>
  <c r="M12"/>
  <c r="N12"/>
  <c r="O12"/>
</calcChain>
</file>

<file path=xl/sharedStrings.xml><?xml version="1.0" encoding="utf-8"?>
<sst xmlns="http://schemas.openxmlformats.org/spreadsheetml/2006/main" count="128" uniqueCount="44">
  <si>
    <t>Province</t>
  </si>
  <si>
    <t xml:space="preserve">Frazione organica </t>
  </si>
  <si>
    <t>Sfalci e potature</t>
  </si>
  <si>
    <t>Carta e cartone</t>
  </si>
  <si>
    <t xml:space="preserve">Vetro </t>
  </si>
  <si>
    <t xml:space="preserve">Multi materiale
</t>
  </si>
  <si>
    <t xml:space="preserve">Metalli </t>
  </si>
  <si>
    <t xml:space="preserve">Plastica </t>
  </si>
  <si>
    <t xml:space="preserve">Legno </t>
  </si>
  <si>
    <t xml:space="preserve">Tessili </t>
  </si>
  <si>
    <t xml:space="preserve">Totale raccolte differenziate </t>
  </si>
  <si>
    <t>Alessandria</t>
  </si>
  <si>
    <t>Asti</t>
  </si>
  <si>
    <t>Biella</t>
  </si>
  <si>
    <t>Cuneo</t>
  </si>
  <si>
    <t>Novara</t>
  </si>
  <si>
    <t>Torino</t>
  </si>
  <si>
    <t>Verbano C.O.</t>
  </si>
  <si>
    <t>Vercelli</t>
  </si>
  <si>
    <t>Piemonte</t>
  </si>
  <si>
    <t>(a) Rifiuti da Apparecchiature Elettriche ed Elettroniche</t>
  </si>
  <si>
    <t>Ingombranti e RAEE(a)</t>
  </si>
  <si>
    <t>Fonte: Regione Piemonte</t>
  </si>
  <si>
    <t>Tab. 02.11  Raccolta differenziata di rifiuti per tipologia e provincia - Anno 2015 (Dati in tonnellate all'anno)</t>
  </si>
  <si>
    <t>Tab. 02.11  Raccolta differenziata di rifiuti per tipologia e provincia - Anno 2016 (Dati in tonnellate all'anno)</t>
  </si>
  <si>
    <t>Tab. 02.11  Raccolta differenziata di rifiuti per tipologia e provincia - Anno 2017 (Dati in chilogrammi all'anno)</t>
  </si>
  <si>
    <t xml:space="preserve">Vetro  </t>
  </si>
  <si>
    <t>Compostaggio domestico</t>
  </si>
  <si>
    <t>Plastica</t>
  </si>
  <si>
    <t>Legno</t>
  </si>
  <si>
    <t>Metalli e contenitori metallici</t>
  </si>
  <si>
    <t>Multi materiale</t>
  </si>
  <si>
    <t>Vetro</t>
  </si>
  <si>
    <t>Rifiuti da C&amp;D</t>
  </si>
  <si>
    <t>Spazzamento stradale a recupero</t>
  </si>
  <si>
    <t>Altre RD</t>
  </si>
  <si>
    <t>Alessandria*</t>
  </si>
  <si>
    <t>Asti*</t>
  </si>
  <si>
    <t>Novara*</t>
  </si>
  <si>
    <t>Torino*</t>
  </si>
  <si>
    <t>Vercelli*</t>
  </si>
  <si>
    <t>(*) i comuni di Mombaldone, Moncalvo, Moncucco e Villata sono stati conteggiati nei rispettivi consorzi di appartenenza indipendentemente dalla Provinca di origine</t>
  </si>
  <si>
    <t>Tab. 02.11  Raccolta differenziata di rifiuti per tipologia e provincia - Anno 2018 (Dati in chilogrammi all'anno)</t>
  </si>
  <si>
    <t>Tab. 02.11  Raccolta differenziata di rifiuti per tipologia e provincia - Anno 2019 (Dati in chilogrammi all'anno)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</si>
</sst>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5"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1" fillId="2" borderId="0" xfId="0" applyNumberFormat="1" applyFont="1" applyFill="1" applyBorder="1" applyAlignment="1"/>
    <xf numFmtId="164" fontId="1" fillId="2" borderId="0" xfId="0" applyNumberFormat="1" applyFont="1" applyFill="1" applyBorder="1" applyAlignment="1"/>
    <xf numFmtId="4" fontId="2" fillId="2" borderId="1" xfId="0" applyNumberFormat="1" applyFont="1" applyFill="1" applyBorder="1" applyAlignment="1"/>
    <xf numFmtId="164" fontId="2" fillId="2" borderId="0" xfId="0" applyNumberFormat="1" applyFont="1" applyFill="1" applyBorder="1" applyAlignment="1"/>
    <xf numFmtId="164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horizontal="right" vertical="top" wrapText="1"/>
    </xf>
    <xf numFmtId="164" fontId="2" fillId="2" borderId="0" xfId="0" applyNumberFormat="1" applyFont="1" applyFill="1" applyBorder="1" applyAlignment="1">
      <alignment horizontal="right" vertical="top" wrapText="1"/>
    </xf>
    <xf numFmtId="164" fontId="3" fillId="2" borderId="0" xfId="0" applyNumberFormat="1" applyFont="1" applyFill="1" applyBorder="1" applyAlignment="1">
      <alignment horizontal="left"/>
    </xf>
    <xf numFmtId="164" fontId="3" fillId="2" borderId="0" xfId="0" applyNumberFormat="1" applyFont="1" applyFill="1" applyBorder="1" applyAlignment="1"/>
    <xf numFmtId="164" fontId="2" fillId="3" borderId="1" xfId="0" applyNumberFormat="1" applyFont="1" applyFill="1" applyBorder="1" applyAlignment="1"/>
    <xf numFmtId="165" fontId="2" fillId="2" borderId="0" xfId="0" applyNumberFormat="1" applyFont="1" applyFill="1" applyBorder="1" applyAlignment="1"/>
    <xf numFmtId="0" fontId="2" fillId="2" borderId="0" xfId="0" applyFont="1" applyFill="1" applyBorder="1" applyAlignment="1">
      <alignment horizontal="left"/>
    </xf>
    <xf numFmtId="3" fontId="2" fillId="2" borderId="0" xfId="0" applyNumberFormat="1" applyFont="1" applyFill="1" applyBorder="1" applyAlignment="1"/>
    <xf numFmtId="3" fontId="3" fillId="2" borderId="0" xfId="0" applyNumberFormat="1" applyFont="1" applyFill="1" applyBorder="1" applyAlignment="1"/>
    <xf numFmtId="3" fontId="2" fillId="2" borderId="0" xfId="0" quotePrefix="1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/>
    <xf numFmtId="3" fontId="2" fillId="3" borderId="1" xfId="0" applyNumberFormat="1" applyFont="1" applyFill="1" applyBorder="1" applyAlignment="1"/>
    <xf numFmtId="165" fontId="3" fillId="2" borderId="0" xfId="0" applyNumberFormat="1" applyFont="1" applyFill="1" applyBorder="1" applyAlignment="1"/>
    <xf numFmtId="165" fontId="2" fillId="2" borderId="0" xfId="0" quotePrefix="1" applyNumberFormat="1" applyFont="1" applyFill="1" applyBorder="1" applyAlignment="1">
      <alignment horizontal="right"/>
    </xf>
    <xf numFmtId="165" fontId="2" fillId="3" borderId="1" xfId="0" applyNumberFormat="1" applyFont="1" applyFill="1" applyBorder="1" applyAlignment="1"/>
    <xf numFmtId="4" fontId="2" fillId="2" borderId="0" xfId="0" applyNumberFormat="1" applyFont="1" applyFill="1" applyBorder="1" applyAlignment="1"/>
    <xf numFmtId="164" fontId="2" fillId="2" borderId="2" xfId="0" applyNumberFormat="1" applyFont="1" applyFill="1" applyBorder="1" applyAlignment="1">
      <alignment vertical="top" wrapText="1"/>
    </xf>
    <xf numFmtId="3" fontId="2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164" fontId="2" fillId="4" borderId="0" xfId="0" applyNumberFormat="1" applyFont="1" applyFill="1" applyBorder="1" applyAlignment="1"/>
    <xf numFmtId="1" fontId="4" fillId="4" borderId="0" xfId="0" applyNumberFormat="1" applyFon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tabSelected="1" workbookViewId="0"/>
  </sheetViews>
  <sheetFormatPr defaultColWidth="43.85546875" defaultRowHeight="12" customHeight="1"/>
  <cols>
    <col min="1" max="2" width="12.7109375" style="4" customWidth="1"/>
    <col min="3" max="3" width="14.5703125" style="4" customWidth="1"/>
    <col min="4" max="15" width="13.28515625" style="4" customWidth="1"/>
    <col min="16" max="16384" width="43.85546875" style="4"/>
  </cols>
  <sheetData>
    <row r="1" spans="1:15" s="2" customFormat="1" ht="18" customHeight="1">
      <c r="A1" s="1" t="s">
        <v>43</v>
      </c>
      <c r="B1" s="1"/>
    </row>
    <row r="2" spans="1:15" ht="12.75" customHeight="1" thickBot="1">
      <c r="A2" s="3"/>
      <c r="B2" s="21"/>
    </row>
    <row r="3" spans="1:15" s="7" customFormat="1" ht="40.5" customHeight="1">
      <c r="A3" s="5" t="s">
        <v>0</v>
      </c>
      <c r="B3" s="22" t="s">
        <v>27</v>
      </c>
      <c r="C3" s="6" t="s">
        <v>1</v>
      </c>
      <c r="D3" s="6" t="s">
        <v>2</v>
      </c>
      <c r="E3" s="6" t="s">
        <v>3</v>
      </c>
      <c r="F3" s="6" t="s">
        <v>28</v>
      </c>
      <c r="G3" s="6" t="s">
        <v>29</v>
      </c>
      <c r="H3" s="6" t="s">
        <v>30</v>
      </c>
      <c r="I3" s="6" t="s">
        <v>31</v>
      </c>
      <c r="J3" s="6" t="s">
        <v>32</v>
      </c>
      <c r="K3" s="6" t="s">
        <v>9</v>
      </c>
      <c r="L3" s="6" t="s">
        <v>21</v>
      </c>
      <c r="M3" s="6" t="s">
        <v>33</v>
      </c>
      <c r="N3" s="6" t="s">
        <v>34</v>
      </c>
      <c r="O3" s="6" t="s">
        <v>35</v>
      </c>
    </row>
    <row r="4" spans="1:15" ht="18" customHeight="1">
      <c r="A4" s="4" t="s">
        <v>36</v>
      </c>
      <c r="B4" s="23">
        <v>3861320</v>
      </c>
      <c r="C4" s="23">
        <v>24001215</v>
      </c>
      <c r="D4" s="23">
        <v>13020596</v>
      </c>
      <c r="E4" s="23">
        <v>26806436</v>
      </c>
      <c r="F4" s="23">
        <v>2826911</v>
      </c>
      <c r="G4" s="23">
        <v>6769364</v>
      </c>
      <c r="H4" s="23">
        <v>1248980</v>
      </c>
      <c r="I4" s="23">
        <v>13921772</v>
      </c>
      <c r="J4" s="23">
        <v>15621957</v>
      </c>
      <c r="K4" s="23">
        <v>1064137</v>
      </c>
      <c r="L4" s="23">
        <v>8330684</v>
      </c>
      <c r="M4" s="23">
        <v>1464734</v>
      </c>
      <c r="N4" s="23">
        <v>4913620</v>
      </c>
      <c r="O4" s="23">
        <v>493234</v>
      </c>
    </row>
    <row r="5" spans="1:15" s="9" customFormat="1" ht="12.75">
      <c r="A5" s="8" t="s">
        <v>37</v>
      </c>
      <c r="B5" s="24">
        <v>4149860</v>
      </c>
      <c r="C5" s="24">
        <v>14675120</v>
      </c>
      <c r="D5" s="24">
        <v>5300856</v>
      </c>
      <c r="E5" s="24">
        <v>11660252</v>
      </c>
      <c r="F5" s="24">
        <v>357922</v>
      </c>
      <c r="G5" s="24">
        <v>3611082</v>
      </c>
      <c r="H5" s="24">
        <v>936785</v>
      </c>
      <c r="I5" s="24">
        <v>7733057</v>
      </c>
      <c r="J5" s="24">
        <v>9289574</v>
      </c>
      <c r="K5" s="24">
        <v>618110</v>
      </c>
      <c r="L5" s="24">
        <v>7538297</v>
      </c>
      <c r="M5" s="24">
        <v>1743042</v>
      </c>
      <c r="N5" s="24">
        <v>1817570</v>
      </c>
      <c r="O5" s="23">
        <v>499430</v>
      </c>
    </row>
    <row r="6" spans="1:15" ht="12.75">
      <c r="A6" s="4" t="s">
        <v>13</v>
      </c>
      <c r="B6" s="23">
        <v>2667980</v>
      </c>
      <c r="C6" s="23">
        <v>9669618</v>
      </c>
      <c r="D6" s="23">
        <v>5642549</v>
      </c>
      <c r="E6" s="23">
        <v>13261542</v>
      </c>
      <c r="F6" s="23">
        <v>5585078</v>
      </c>
      <c r="G6" s="23">
        <v>2318575</v>
      </c>
      <c r="H6" s="15">
        <v>604716</v>
      </c>
      <c r="I6" s="23">
        <v>0</v>
      </c>
      <c r="J6" s="23">
        <v>7822396</v>
      </c>
      <c r="K6" s="23">
        <v>789659</v>
      </c>
      <c r="L6" s="23">
        <v>5650620</v>
      </c>
      <c r="M6" s="23">
        <v>858255</v>
      </c>
      <c r="N6" s="23">
        <v>1212294</v>
      </c>
      <c r="O6" s="23">
        <v>164023</v>
      </c>
    </row>
    <row r="7" spans="1:15" ht="12.75">
      <c r="A7" s="4" t="s">
        <v>14</v>
      </c>
      <c r="B7" s="23">
        <v>11529293</v>
      </c>
      <c r="C7" s="23">
        <v>30513265</v>
      </c>
      <c r="D7" s="23">
        <v>32544281</v>
      </c>
      <c r="E7" s="23">
        <v>42731073</v>
      </c>
      <c r="F7" s="23">
        <v>16709330</v>
      </c>
      <c r="G7" s="23">
        <v>16244953</v>
      </c>
      <c r="H7" s="23">
        <v>4826845</v>
      </c>
      <c r="I7" s="23">
        <v>13010818</v>
      </c>
      <c r="J7" s="23">
        <v>20385259</v>
      </c>
      <c r="K7" s="23">
        <v>2361510</v>
      </c>
      <c r="L7" s="23">
        <v>11024668</v>
      </c>
      <c r="M7" s="23">
        <v>6772490</v>
      </c>
      <c r="N7" s="23">
        <v>3802450</v>
      </c>
      <c r="O7" s="23">
        <v>1118084</v>
      </c>
    </row>
    <row r="8" spans="1:15" ht="12.75">
      <c r="A8" s="4" t="s">
        <v>38</v>
      </c>
      <c r="B8" s="23">
        <v>663120</v>
      </c>
      <c r="C8" s="23">
        <v>31492159</v>
      </c>
      <c r="D8" s="23">
        <v>20875306</v>
      </c>
      <c r="E8" s="23">
        <v>22456022</v>
      </c>
      <c r="F8" s="23">
        <v>12805420</v>
      </c>
      <c r="G8" s="23">
        <v>9818210</v>
      </c>
      <c r="H8" s="23">
        <v>3487453</v>
      </c>
      <c r="I8" s="23">
        <v>0</v>
      </c>
      <c r="J8" s="23">
        <v>17750230</v>
      </c>
      <c r="K8" s="23">
        <v>1392365</v>
      </c>
      <c r="L8" s="23">
        <v>11186115</v>
      </c>
      <c r="M8" s="23">
        <v>3545569</v>
      </c>
      <c r="N8" s="23">
        <v>3597188</v>
      </c>
      <c r="O8" s="23">
        <v>657876</v>
      </c>
    </row>
    <row r="9" spans="1:15" ht="12.75">
      <c r="A9" s="4" t="s">
        <v>39</v>
      </c>
      <c r="B9" s="23">
        <v>13347568</v>
      </c>
      <c r="C9" s="23">
        <v>139714749</v>
      </c>
      <c r="D9" s="23">
        <v>55699371</v>
      </c>
      <c r="E9" s="23">
        <v>139162141</v>
      </c>
      <c r="F9" s="23">
        <v>31114713</v>
      </c>
      <c r="G9" s="23">
        <v>52104124</v>
      </c>
      <c r="H9" s="23">
        <v>4068466</v>
      </c>
      <c r="I9" s="23">
        <v>68083995</v>
      </c>
      <c r="J9" s="23">
        <v>48364919</v>
      </c>
      <c r="K9" s="23">
        <v>4958992</v>
      </c>
      <c r="L9" s="23">
        <v>40846930</v>
      </c>
      <c r="M9" s="23">
        <v>15212808</v>
      </c>
      <c r="N9" s="23">
        <v>16438281</v>
      </c>
      <c r="O9" s="23">
        <v>2709199</v>
      </c>
    </row>
    <row r="10" spans="1:15" ht="12.75">
      <c r="A10" s="4" t="s">
        <v>17</v>
      </c>
      <c r="B10" s="23">
        <v>800340</v>
      </c>
      <c r="C10" s="23">
        <v>12391828</v>
      </c>
      <c r="D10" s="23">
        <v>6679973</v>
      </c>
      <c r="E10" s="23">
        <v>14599714</v>
      </c>
      <c r="F10" s="23">
        <v>7406352</v>
      </c>
      <c r="G10" s="23">
        <v>4181780</v>
      </c>
      <c r="H10" s="23">
        <v>1740490</v>
      </c>
      <c r="I10" s="23">
        <v>33246</v>
      </c>
      <c r="J10" s="23">
        <v>9349689</v>
      </c>
      <c r="K10" s="23">
        <v>865400</v>
      </c>
      <c r="L10" s="23">
        <v>4711876</v>
      </c>
      <c r="M10" s="23">
        <v>1193820</v>
      </c>
      <c r="N10" s="23">
        <v>1082030</v>
      </c>
      <c r="O10" s="23">
        <v>420862</v>
      </c>
    </row>
    <row r="11" spans="1:15" ht="12.75">
      <c r="A11" s="4" t="s">
        <v>40</v>
      </c>
      <c r="B11" s="23">
        <v>1352820</v>
      </c>
      <c r="C11" s="23">
        <v>11342106</v>
      </c>
      <c r="D11" s="23">
        <v>8646990</v>
      </c>
      <c r="E11" s="23">
        <v>11581107</v>
      </c>
      <c r="F11" s="23">
        <v>5106103</v>
      </c>
      <c r="G11" s="23">
        <v>3771507</v>
      </c>
      <c r="H11" s="23">
        <v>633195</v>
      </c>
      <c r="I11" s="23">
        <v>897120</v>
      </c>
      <c r="J11" s="23">
        <v>7950538</v>
      </c>
      <c r="K11" s="23">
        <v>386647</v>
      </c>
      <c r="L11" s="23">
        <v>2940600</v>
      </c>
      <c r="M11" s="23">
        <v>1378193</v>
      </c>
      <c r="N11" s="23">
        <v>548200</v>
      </c>
      <c r="O11" s="23">
        <v>220803</v>
      </c>
    </row>
    <row r="12" spans="1:15" ht="18" customHeight="1" thickBot="1">
      <c r="A12" s="10" t="s">
        <v>19</v>
      </c>
      <c r="B12" s="25">
        <f t="shared" ref="B12:O12" si="0">SUM(B4:B11)</f>
        <v>38372301</v>
      </c>
      <c r="C12" s="25">
        <f t="shared" si="0"/>
        <v>273800060</v>
      </c>
      <c r="D12" s="25">
        <f t="shared" si="0"/>
        <v>148409922</v>
      </c>
      <c r="E12" s="25">
        <f t="shared" si="0"/>
        <v>282258287</v>
      </c>
      <c r="F12" s="25">
        <f t="shared" si="0"/>
        <v>81911829</v>
      </c>
      <c r="G12" s="25">
        <f t="shared" si="0"/>
        <v>98819595</v>
      </c>
      <c r="H12" s="25">
        <f t="shared" si="0"/>
        <v>17546930</v>
      </c>
      <c r="I12" s="25">
        <f t="shared" si="0"/>
        <v>103680008</v>
      </c>
      <c r="J12" s="25">
        <f t="shared" si="0"/>
        <v>136534562</v>
      </c>
      <c r="K12" s="25">
        <f t="shared" si="0"/>
        <v>12436820</v>
      </c>
      <c r="L12" s="25">
        <f t="shared" si="0"/>
        <v>92229790</v>
      </c>
      <c r="M12" s="25">
        <f t="shared" si="0"/>
        <v>32168911</v>
      </c>
      <c r="N12" s="25">
        <f t="shared" si="0"/>
        <v>33411633</v>
      </c>
      <c r="O12" s="25">
        <f t="shared" si="0"/>
        <v>6283511</v>
      </c>
    </row>
    <row r="13" spans="1:15" ht="12" customHeight="1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5" ht="12" customHeight="1">
      <c r="A14" s="4" t="s">
        <v>41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5" ht="12" customHeight="1">
      <c r="A15" s="12" t="s">
        <v>22</v>
      </c>
      <c r="B15" s="12"/>
    </row>
    <row r="16" spans="1:15" ht="12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5" ht="12" customHeight="1">
      <c r="A17" s="27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4">
        <v>669948</v>
      </c>
    </row>
    <row r="18" spans="1:15" ht="12" customHeight="1">
      <c r="A18" s="27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4">
        <v>514070</v>
      </c>
    </row>
    <row r="19" spans="1:15" ht="12" customHeight="1">
      <c r="A19" s="27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4">
        <v>169303</v>
      </c>
    </row>
    <row r="20" spans="1:15" ht="12" customHeight="1">
      <c r="A20" s="27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4">
        <v>1307666</v>
      </c>
    </row>
    <row r="21" spans="1:15" ht="12" customHeight="1">
      <c r="A21" s="2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4">
        <v>795783</v>
      </c>
    </row>
    <row r="22" spans="1:15" ht="12" customHeight="1">
      <c r="A22" s="27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4">
        <v>3054910</v>
      </c>
    </row>
    <row r="23" spans="1:15" ht="12" customHeight="1">
      <c r="A23" s="2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4">
        <v>255168</v>
      </c>
    </row>
    <row r="24" spans="1:15" ht="12" customHeight="1">
      <c r="A24" s="27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4">
        <v>324482</v>
      </c>
    </row>
    <row r="25" spans="1:15" ht="12" customHeight="1">
      <c r="A25" s="2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4">
        <v>7091330</v>
      </c>
    </row>
  </sheetData>
  <pageMargins left="0.75" right="0.75" top="1" bottom="1" header="0.5" footer="0.5"/>
  <pageSetup paperSize="9" scale="6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workbookViewId="0"/>
  </sheetViews>
  <sheetFormatPr defaultColWidth="43.85546875" defaultRowHeight="12" customHeight="1"/>
  <cols>
    <col min="1" max="2" width="12.7109375" style="4" customWidth="1"/>
    <col min="3" max="3" width="14.5703125" style="4" customWidth="1"/>
    <col min="4" max="15" width="13.28515625" style="4" customWidth="1"/>
    <col min="16" max="16384" width="43.85546875" style="4"/>
  </cols>
  <sheetData>
    <row r="1" spans="1:15" s="2" customFormat="1" ht="18" customHeight="1">
      <c r="A1" s="1" t="s">
        <v>42</v>
      </c>
      <c r="B1" s="1"/>
    </row>
    <row r="2" spans="1:15" ht="12.75" customHeight="1" thickBot="1">
      <c r="A2" s="3"/>
      <c r="B2" s="21"/>
    </row>
    <row r="3" spans="1:15" s="7" customFormat="1" ht="40.5" customHeight="1">
      <c r="A3" s="5" t="s">
        <v>0</v>
      </c>
      <c r="B3" s="22" t="s">
        <v>27</v>
      </c>
      <c r="C3" s="6" t="s">
        <v>1</v>
      </c>
      <c r="D3" s="6" t="s">
        <v>2</v>
      </c>
      <c r="E3" s="6" t="s">
        <v>3</v>
      </c>
      <c r="F3" s="6" t="s">
        <v>28</v>
      </c>
      <c r="G3" s="6" t="s">
        <v>29</v>
      </c>
      <c r="H3" s="6" t="s">
        <v>30</v>
      </c>
      <c r="I3" s="6" t="s">
        <v>31</v>
      </c>
      <c r="J3" s="6" t="s">
        <v>32</v>
      </c>
      <c r="K3" s="6" t="s">
        <v>9</v>
      </c>
      <c r="L3" s="6" t="s">
        <v>21</v>
      </c>
      <c r="M3" s="6" t="s">
        <v>33</v>
      </c>
      <c r="N3" s="6" t="s">
        <v>34</v>
      </c>
      <c r="O3" s="6" t="s">
        <v>35</v>
      </c>
    </row>
    <row r="4" spans="1:15" ht="18" customHeight="1">
      <c r="A4" s="4" t="s">
        <v>36</v>
      </c>
      <c r="B4" s="23">
        <v>3058820</v>
      </c>
      <c r="C4" s="23">
        <v>21895173</v>
      </c>
      <c r="D4" s="23">
        <v>15147126</v>
      </c>
      <c r="E4" s="23">
        <v>25801220</v>
      </c>
      <c r="F4" s="23">
        <v>8908395</v>
      </c>
      <c r="G4" s="23">
        <v>6408251</v>
      </c>
      <c r="H4" s="23">
        <v>1034187</v>
      </c>
      <c r="I4" s="23">
        <v>12715870</v>
      </c>
      <c r="J4" s="23">
        <v>14335463</v>
      </c>
      <c r="K4" s="23">
        <v>1279610</v>
      </c>
      <c r="L4" s="23">
        <v>8665878</v>
      </c>
      <c r="M4" s="23">
        <v>1778309</v>
      </c>
      <c r="N4" s="23">
        <v>3931320</v>
      </c>
      <c r="O4" s="23">
        <v>493234</v>
      </c>
    </row>
    <row r="5" spans="1:15" s="9" customFormat="1" ht="12.75">
      <c r="A5" s="8" t="s">
        <v>37</v>
      </c>
      <c r="B5" s="24">
        <v>3739180</v>
      </c>
      <c r="C5" s="24">
        <v>14751460</v>
      </c>
      <c r="D5" s="24">
        <v>4920979</v>
      </c>
      <c r="E5" s="24">
        <v>11358997</v>
      </c>
      <c r="F5" s="24">
        <v>245610</v>
      </c>
      <c r="G5" s="24">
        <v>3377235</v>
      </c>
      <c r="H5" s="24">
        <v>980958</v>
      </c>
      <c r="I5" s="24">
        <v>7685630</v>
      </c>
      <c r="J5" s="24">
        <v>9073658</v>
      </c>
      <c r="K5" s="24">
        <v>631043</v>
      </c>
      <c r="L5" s="24">
        <v>7328459</v>
      </c>
      <c r="M5" s="24">
        <v>1636294</v>
      </c>
      <c r="N5" s="24">
        <v>1728240</v>
      </c>
      <c r="O5" s="23">
        <v>499430</v>
      </c>
    </row>
    <row r="6" spans="1:15" ht="12.75">
      <c r="A6" s="4" t="s">
        <v>13</v>
      </c>
      <c r="B6" s="23">
        <v>2780720</v>
      </c>
      <c r="C6" s="23">
        <v>9560566</v>
      </c>
      <c r="D6" s="23">
        <v>5518859</v>
      </c>
      <c r="E6" s="23">
        <v>14424226</v>
      </c>
      <c r="F6" s="23">
        <v>5418405</v>
      </c>
      <c r="G6" s="23">
        <v>2489237</v>
      </c>
      <c r="H6" s="15">
        <v>467629</v>
      </c>
      <c r="I6" s="23">
        <v>0</v>
      </c>
      <c r="J6" s="23">
        <v>7643705</v>
      </c>
      <c r="K6" s="23">
        <v>749914</v>
      </c>
      <c r="L6" s="23">
        <v>5700761</v>
      </c>
      <c r="M6" s="23">
        <v>951105</v>
      </c>
      <c r="N6" s="23">
        <v>1294610</v>
      </c>
      <c r="O6" s="23">
        <v>164023</v>
      </c>
    </row>
    <row r="7" spans="1:15" ht="12.75">
      <c r="A7" s="4" t="s">
        <v>14</v>
      </c>
      <c r="B7" s="23">
        <v>11154279</v>
      </c>
      <c r="C7" s="23">
        <v>27409560</v>
      </c>
      <c r="D7" s="23">
        <v>28117236</v>
      </c>
      <c r="E7" s="23">
        <v>43421616</v>
      </c>
      <c r="F7" s="23">
        <v>15216993</v>
      </c>
      <c r="G7" s="23">
        <v>15360955</v>
      </c>
      <c r="H7" s="23">
        <v>4746076</v>
      </c>
      <c r="I7" s="23">
        <v>11992438</v>
      </c>
      <c r="J7" s="23">
        <v>19782451</v>
      </c>
      <c r="K7" s="23">
        <v>2289172</v>
      </c>
      <c r="L7" s="23">
        <v>10533243</v>
      </c>
      <c r="M7" s="23">
        <v>6330679</v>
      </c>
      <c r="N7" s="23">
        <v>6292965</v>
      </c>
      <c r="O7" s="23">
        <v>1118084</v>
      </c>
    </row>
    <row r="8" spans="1:15" ht="12.75">
      <c r="A8" s="4" t="s">
        <v>38</v>
      </c>
      <c r="B8" s="23">
        <v>553800</v>
      </c>
      <c r="C8" s="23">
        <v>30805998</v>
      </c>
      <c r="D8" s="23">
        <v>19845932</v>
      </c>
      <c r="E8" s="23">
        <v>22443091</v>
      </c>
      <c r="F8" s="23">
        <v>11888992</v>
      </c>
      <c r="G8" s="23">
        <v>9190010</v>
      </c>
      <c r="H8" s="23">
        <v>3298675</v>
      </c>
      <c r="I8" s="23">
        <v>0</v>
      </c>
      <c r="J8" s="23">
        <v>17559083</v>
      </c>
      <c r="K8" s="23">
        <v>1407111</v>
      </c>
      <c r="L8" s="23">
        <v>9962604</v>
      </c>
      <c r="M8" s="23">
        <v>3415669</v>
      </c>
      <c r="N8" s="23">
        <v>3643690</v>
      </c>
      <c r="O8" s="23">
        <v>657876</v>
      </c>
    </row>
    <row r="9" spans="1:15" ht="12.75">
      <c r="A9" s="4" t="s">
        <v>39</v>
      </c>
      <c r="B9" s="23">
        <v>12817773</v>
      </c>
      <c r="C9" s="23">
        <v>137382866</v>
      </c>
      <c r="D9" s="23">
        <v>54012421</v>
      </c>
      <c r="E9" s="23">
        <v>138745370</v>
      </c>
      <c r="F9" s="23">
        <v>31535078</v>
      </c>
      <c r="G9" s="23">
        <v>55737257</v>
      </c>
      <c r="H9" s="23">
        <v>3586696</v>
      </c>
      <c r="I9" s="23">
        <v>66369329</v>
      </c>
      <c r="J9" s="23">
        <v>45771787</v>
      </c>
      <c r="K9" s="23">
        <v>4767229</v>
      </c>
      <c r="L9" s="23">
        <v>40466339</v>
      </c>
      <c r="M9" s="23">
        <v>12835229</v>
      </c>
      <c r="N9" s="23">
        <v>18050971</v>
      </c>
      <c r="O9" s="23">
        <v>2709199</v>
      </c>
    </row>
    <row r="10" spans="1:15" ht="12.75">
      <c r="A10" s="4" t="s">
        <v>17</v>
      </c>
      <c r="B10" s="23">
        <v>691080</v>
      </c>
      <c r="C10" s="23">
        <v>13137657</v>
      </c>
      <c r="D10" s="23">
        <v>6461532</v>
      </c>
      <c r="E10" s="23">
        <v>11485077</v>
      </c>
      <c r="F10" s="23">
        <v>6420276</v>
      </c>
      <c r="G10" s="23">
        <v>4160530</v>
      </c>
      <c r="H10" s="23">
        <v>1442832</v>
      </c>
      <c r="I10" s="23">
        <v>0</v>
      </c>
      <c r="J10" s="23">
        <v>9220861</v>
      </c>
      <c r="K10" s="23">
        <v>604958</v>
      </c>
      <c r="L10" s="23">
        <v>5059095</v>
      </c>
      <c r="M10" s="23">
        <v>1281030</v>
      </c>
      <c r="N10" s="23">
        <v>0</v>
      </c>
      <c r="O10" s="23">
        <v>420862</v>
      </c>
    </row>
    <row r="11" spans="1:15" ht="12.75">
      <c r="A11" s="4" t="s">
        <v>40</v>
      </c>
      <c r="B11" s="23">
        <v>1133018</v>
      </c>
      <c r="C11" s="23">
        <v>11543186</v>
      </c>
      <c r="D11" s="23">
        <v>8359267</v>
      </c>
      <c r="E11" s="23">
        <v>11228304</v>
      </c>
      <c r="F11" s="23">
        <v>4858146</v>
      </c>
      <c r="G11" s="23">
        <v>3484120</v>
      </c>
      <c r="H11" s="23">
        <v>594027</v>
      </c>
      <c r="I11" s="23">
        <v>851800</v>
      </c>
      <c r="J11" s="23">
        <v>7604409</v>
      </c>
      <c r="K11" s="23">
        <v>342407</v>
      </c>
      <c r="L11" s="23">
        <v>1607444</v>
      </c>
      <c r="M11" s="23">
        <v>1349484</v>
      </c>
      <c r="N11" s="23">
        <v>714450</v>
      </c>
      <c r="O11" s="23">
        <v>220803</v>
      </c>
    </row>
    <row r="12" spans="1:15" ht="18" customHeight="1" thickBot="1">
      <c r="A12" s="10" t="s">
        <v>19</v>
      </c>
      <c r="B12" s="25">
        <f t="shared" ref="B12:O12" si="0">SUM(B4:B11)</f>
        <v>35928670</v>
      </c>
      <c r="C12" s="25">
        <f t="shared" si="0"/>
        <v>266486466</v>
      </c>
      <c r="D12" s="25">
        <f t="shared" si="0"/>
        <v>142383352</v>
      </c>
      <c r="E12" s="25">
        <f t="shared" si="0"/>
        <v>278907901</v>
      </c>
      <c r="F12" s="25">
        <f t="shared" si="0"/>
        <v>84491895</v>
      </c>
      <c r="G12" s="25">
        <f t="shared" si="0"/>
        <v>100207595</v>
      </c>
      <c r="H12" s="25">
        <f t="shared" si="0"/>
        <v>16151080</v>
      </c>
      <c r="I12" s="25">
        <f t="shared" si="0"/>
        <v>99615067</v>
      </c>
      <c r="J12" s="25">
        <f t="shared" si="0"/>
        <v>130991417</v>
      </c>
      <c r="K12" s="25">
        <f t="shared" si="0"/>
        <v>12071444</v>
      </c>
      <c r="L12" s="25">
        <f t="shared" si="0"/>
        <v>89323823</v>
      </c>
      <c r="M12" s="25">
        <f t="shared" si="0"/>
        <v>29577799</v>
      </c>
      <c r="N12" s="25">
        <f t="shared" si="0"/>
        <v>35656246</v>
      </c>
      <c r="O12" s="25">
        <f t="shared" si="0"/>
        <v>6283511</v>
      </c>
    </row>
    <row r="13" spans="1:15" ht="12" customHeight="1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5" ht="12" customHeight="1">
      <c r="A14" s="4" t="s">
        <v>41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5" ht="12" customHeight="1">
      <c r="A15" s="12" t="s">
        <v>22</v>
      </c>
      <c r="B15" s="12"/>
    </row>
  </sheetData>
  <phoneticPr fontId="0" type="noConversion"/>
  <pageMargins left="0.75" right="0.75" top="1" bottom="1" header="0.5" footer="0.5"/>
  <pageSetup paperSize="9" scale="66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workbookViewId="0"/>
  </sheetViews>
  <sheetFormatPr defaultColWidth="43.85546875" defaultRowHeight="12" customHeight="1"/>
  <cols>
    <col min="1" max="2" width="12.7109375" style="4" customWidth="1"/>
    <col min="3" max="3" width="14.5703125" style="4" customWidth="1"/>
    <col min="4" max="15" width="13.28515625" style="4" customWidth="1"/>
    <col min="16" max="16384" width="43.85546875" style="4"/>
  </cols>
  <sheetData>
    <row r="1" spans="1:15" s="2" customFormat="1" ht="18" customHeight="1">
      <c r="A1" s="1" t="s">
        <v>25</v>
      </c>
      <c r="B1" s="1"/>
    </row>
    <row r="2" spans="1:15" ht="12.75" customHeight="1" thickBot="1">
      <c r="A2" s="3"/>
      <c r="B2" s="21"/>
    </row>
    <row r="3" spans="1:15" s="7" customFormat="1" ht="40.5" customHeight="1">
      <c r="A3" s="5" t="s">
        <v>0</v>
      </c>
      <c r="B3" s="22" t="s">
        <v>27</v>
      </c>
      <c r="C3" s="6" t="s">
        <v>1</v>
      </c>
      <c r="D3" s="6" t="s">
        <v>2</v>
      </c>
      <c r="E3" s="6" t="s">
        <v>3</v>
      </c>
      <c r="F3" s="6" t="s">
        <v>28</v>
      </c>
      <c r="G3" s="6" t="s">
        <v>29</v>
      </c>
      <c r="H3" s="6" t="s">
        <v>30</v>
      </c>
      <c r="I3" s="6" t="s">
        <v>31</v>
      </c>
      <c r="J3" s="6" t="s">
        <v>32</v>
      </c>
      <c r="K3" s="6" t="s">
        <v>9</v>
      </c>
      <c r="L3" s="6" t="s">
        <v>21</v>
      </c>
      <c r="M3" s="6" t="s">
        <v>33</v>
      </c>
      <c r="N3" s="6" t="s">
        <v>34</v>
      </c>
      <c r="O3" s="6" t="s">
        <v>35</v>
      </c>
    </row>
    <row r="4" spans="1:15" ht="18" customHeight="1">
      <c r="A4" s="4" t="s">
        <v>36</v>
      </c>
      <c r="B4" s="23">
        <v>29760</v>
      </c>
      <c r="C4" s="23">
        <v>21008680</v>
      </c>
      <c r="D4" s="23">
        <v>15083359</v>
      </c>
      <c r="E4" s="23">
        <v>25977141</v>
      </c>
      <c r="F4" s="23">
        <v>14230314</v>
      </c>
      <c r="G4" s="23">
        <v>6318089</v>
      </c>
      <c r="H4" s="23">
        <v>924789</v>
      </c>
      <c r="I4" s="23">
        <v>14042332</v>
      </c>
      <c r="J4" s="23">
        <v>15125260</v>
      </c>
      <c r="K4" s="23">
        <v>1210112</v>
      </c>
      <c r="L4" s="23">
        <v>9574518</v>
      </c>
      <c r="M4" s="23">
        <v>1624627</v>
      </c>
      <c r="N4" s="23">
        <v>490540</v>
      </c>
      <c r="O4" s="23">
        <v>559556</v>
      </c>
    </row>
    <row r="5" spans="1:15" s="9" customFormat="1" ht="12.75">
      <c r="A5" s="8" t="s">
        <v>37</v>
      </c>
      <c r="B5" s="24">
        <v>3348360</v>
      </c>
      <c r="C5" s="24">
        <v>14507939</v>
      </c>
      <c r="D5" s="24">
        <v>4454349</v>
      </c>
      <c r="E5" s="24">
        <v>10920183</v>
      </c>
      <c r="F5" s="24">
        <v>235262</v>
      </c>
      <c r="G5" s="24">
        <v>3016271</v>
      </c>
      <c r="H5" s="24">
        <v>982024</v>
      </c>
      <c r="I5" s="24">
        <v>7501701</v>
      </c>
      <c r="J5" s="24">
        <v>8853518</v>
      </c>
      <c r="K5" s="24">
        <v>577370</v>
      </c>
      <c r="L5" s="24">
        <v>6828039</v>
      </c>
      <c r="M5" s="24">
        <v>2128775</v>
      </c>
      <c r="N5" s="24">
        <v>740800</v>
      </c>
      <c r="O5" s="23">
        <v>493871</v>
      </c>
    </row>
    <row r="6" spans="1:15" ht="12.75">
      <c r="A6" s="4" t="s">
        <v>13</v>
      </c>
      <c r="B6" s="23">
        <v>1373840</v>
      </c>
      <c r="C6" s="23">
        <v>8682810</v>
      </c>
      <c r="D6" s="23">
        <v>5376820</v>
      </c>
      <c r="E6" s="23">
        <v>13444507</v>
      </c>
      <c r="F6" s="23">
        <v>5146724</v>
      </c>
      <c r="G6" s="23">
        <v>2057257</v>
      </c>
      <c r="H6" s="15">
        <v>1327913</v>
      </c>
      <c r="I6" s="23">
        <v>375429</v>
      </c>
      <c r="J6" s="23">
        <v>7637006</v>
      </c>
      <c r="K6" s="23">
        <v>757926</v>
      </c>
      <c r="L6" s="23">
        <v>5316712</v>
      </c>
      <c r="M6" s="23">
        <v>948660</v>
      </c>
      <c r="N6" s="23">
        <v>336220</v>
      </c>
      <c r="O6" s="23">
        <v>193152</v>
      </c>
    </row>
    <row r="7" spans="1:15" ht="12.75">
      <c r="A7" s="4" t="s">
        <v>14</v>
      </c>
      <c r="B7" s="23">
        <v>8797040</v>
      </c>
      <c r="C7" s="23">
        <v>25849518</v>
      </c>
      <c r="D7" s="23">
        <v>24079518</v>
      </c>
      <c r="E7" s="23">
        <v>39828427</v>
      </c>
      <c r="F7" s="23">
        <v>14762832</v>
      </c>
      <c r="G7" s="23">
        <v>13078739</v>
      </c>
      <c r="H7" s="23">
        <v>4568646</v>
      </c>
      <c r="I7" s="23">
        <v>13659520</v>
      </c>
      <c r="J7" s="23">
        <v>18364778</v>
      </c>
      <c r="K7" s="23">
        <v>1670185</v>
      </c>
      <c r="L7" s="23">
        <v>9249996</v>
      </c>
      <c r="M7" s="23">
        <v>5920199</v>
      </c>
      <c r="N7" s="23">
        <v>4924080</v>
      </c>
      <c r="O7" s="23">
        <v>1089214</v>
      </c>
    </row>
    <row r="8" spans="1:15" ht="12.75">
      <c r="A8" s="4" t="s">
        <v>38</v>
      </c>
      <c r="B8" s="23">
        <v>922800</v>
      </c>
      <c r="C8" s="23">
        <v>28656951</v>
      </c>
      <c r="D8" s="23">
        <v>19314481</v>
      </c>
      <c r="E8" s="23">
        <v>21654805</v>
      </c>
      <c r="F8" s="23">
        <v>10588483</v>
      </c>
      <c r="G8" s="23">
        <v>8279276</v>
      </c>
      <c r="H8" s="23">
        <v>3151012</v>
      </c>
      <c r="I8" s="23">
        <v>47300</v>
      </c>
      <c r="J8" s="23">
        <v>16935446</v>
      </c>
      <c r="K8" s="23">
        <v>1268910</v>
      </c>
      <c r="L8" s="23">
        <v>5016855</v>
      </c>
      <c r="M8" s="23">
        <v>3521571</v>
      </c>
      <c r="N8" s="23">
        <v>1062821</v>
      </c>
      <c r="O8" s="23">
        <v>608109</v>
      </c>
    </row>
    <row r="9" spans="1:15" ht="12.75">
      <c r="A9" s="4" t="s">
        <v>39</v>
      </c>
      <c r="B9" s="23">
        <v>7240130</v>
      </c>
      <c r="C9" s="23">
        <v>130732579</v>
      </c>
      <c r="D9" s="23">
        <v>50068707</v>
      </c>
      <c r="E9" s="23">
        <v>134498955</v>
      </c>
      <c r="F9" s="23">
        <v>28734433</v>
      </c>
      <c r="G9" s="23">
        <v>47891449</v>
      </c>
      <c r="H9" s="23">
        <v>3970837</v>
      </c>
      <c r="I9" s="23">
        <v>33834009</v>
      </c>
      <c r="J9" s="23">
        <v>69584317</v>
      </c>
      <c r="K9" s="23">
        <v>5290619</v>
      </c>
      <c r="L9" s="23">
        <v>36897361</v>
      </c>
      <c r="M9" s="23">
        <v>11986925</v>
      </c>
      <c r="N9" s="23">
        <v>15040416</v>
      </c>
      <c r="O9" s="23">
        <v>2556443</v>
      </c>
    </row>
    <row r="10" spans="1:15" ht="12.75">
      <c r="A10" s="4" t="s">
        <v>17</v>
      </c>
      <c r="B10" s="23">
        <v>0</v>
      </c>
      <c r="C10" s="23">
        <v>12747597</v>
      </c>
      <c r="D10" s="23">
        <v>5903295</v>
      </c>
      <c r="E10" s="23">
        <v>11078258</v>
      </c>
      <c r="F10" s="23">
        <v>4966593</v>
      </c>
      <c r="G10" s="23">
        <v>3834479</v>
      </c>
      <c r="H10" s="23">
        <v>1503779</v>
      </c>
      <c r="I10" s="23">
        <v>1227791</v>
      </c>
      <c r="J10" s="23">
        <v>8905401</v>
      </c>
      <c r="K10" s="23">
        <v>614332</v>
      </c>
      <c r="L10" s="23">
        <v>4721950</v>
      </c>
      <c r="M10" s="23">
        <v>1188460</v>
      </c>
      <c r="N10" s="23">
        <v>0</v>
      </c>
      <c r="O10" s="23">
        <v>367376</v>
      </c>
    </row>
    <row r="11" spans="1:15" ht="12.75">
      <c r="A11" s="4" t="s">
        <v>40</v>
      </c>
      <c r="B11" s="23">
        <v>1666104</v>
      </c>
      <c r="C11" s="23">
        <v>12544491</v>
      </c>
      <c r="D11" s="23">
        <v>7397046</v>
      </c>
      <c r="E11" s="23">
        <v>8641135</v>
      </c>
      <c r="F11" s="23">
        <v>4526265</v>
      </c>
      <c r="G11" s="23">
        <v>2634701</v>
      </c>
      <c r="H11" s="23">
        <v>558853</v>
      </c>
      <c r="I11" s="23">
        <v>1108080</v>
      </c>
      <c r="J11" s="23">
        <v>7639720</v>
      </c>
      <c r="K11" s="23">
        <v>441707</v>
      </c>
      <c r="L11" s="23">
        <v>1772225</v>
      </c>
      <c r="M11" s="23">
        <v>1376423</v>
      </c>
      <c r="N11" s="23">
        <v>483620</v>
      </c>
      <c r="O11" s="23">
        <v>2138892</v>
      </c>
    </row>
    <row r="12" spans="1:15" ht="18" customHeight="1" thickBot="1">
      <c r="A12" s="10" t="s">
        <v>19</v>
      </c>
      <c r="B12" s="25">
        <f>SUM(B4:B11)</f>
        <v>23378034</v>
      </c>
      <c r="C12" s="25">
        <f>SUM(C4:C11)</f>
        <v>254730565</v>
      </c>
      <c r="D12" s="25">
        <f>SUM(D4:D11)</f>
        <v>131677575</v>
      </c>
      <c r="E12" s="25">
        <f t="shared" ref="E12:O12" si="0">SUM(E4:E11)</f>
        <v>266043411</v>
      </c>
      <c r="F12" s="25">
        <f t="shared" si="0"/>
        <v>83190906</v>
      </c>
      <c r="G12" s="25">
        <f t="shared" si="0"/>
        <v>87110261</v>
      </c>
      <c r="H12" s="25">
        <f t="shared" si="0"/>
        <v>16987853</v>
      </c>
      <c r="I12" s="25">
        <f t="shared" si="0"/>
        <v>71796162</v>
      </c>
      <c r="J12" s="25">
        <f t="shared" si="0"/>
        <v>153045446</v>
      </c>
      <c r="K12" s="25">
        <f t="shared" si="0"/>
        <v>11831161</v>
      </c>
      <c r="L12" s="25">
        <f t="shared" si="0"/>
        <v>79377656</v>
      </c>
      <c r="M12" s="25">
        <f t="shared" si="0"/>
        <v>28695640</v>
      </c>
      <c r="N12" s="25">
        <f t="shared" si="0"/>
        <v>23078497</v>
      </c>
      <c r="O12" s="25">
        <f t="shared" si="0"/>
        <v>8006613</v>
      </c>
    </row>
    <row r="13" spans="1:15" ht="12" customHeight="1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5" ht="12" customHeight="1">
      <c r="A14" s="4" t="s">
        <v>41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5" ht="12" customHeight="1">
      <c r="A15" s="12" t="s">
        <v>22</v>
      </c>
      <c r="B15" s="12"/>
    </row>
  </sheetData>
  <phoneticPr fontId="0" type="noConversion"/>
  <pageMargins left="0.75" right="0.75" top="1" bottom="1" header="0.5" footer="0.5"/>
  <pageSetup paperSize="9" scale="63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5"/>
  <sheetViews>
    <sheetView workbookViewId="0"/>
  </sheetViews>
  <sheetFormatPr defaultColWidth="43.85546875" defaultRowHeight="12" customHeight="1"/>
  <cols>
    <col min="1" max="1" width="12.7109375" style="4" customWidth="1"/>
    <col min="2" max="2" width="14.5703125" style="4" customWidth="1"/>
    <col min="3" max="11" width="13.28515625" style="4" customWidth="1"/>
    <col min="12" max="16384" width="43.85546875" style="4"/>
  </cols>
  <sheetData>
    <row r="1" spans="1:11" s="2" customFormat="1" ht="18" customHeight="1">
      <c r="A1" s="1" t="s">
        <v>24</v>
      </c>
    </row>
    <row r="2" spans="1:11" ht="12.75" customHeight="1" thickBot="1">
      <c r="A2" s="3"/>
    </row>
    <row r="3" spans="1:11" s="7" customFormat="1" ht="40.5" customHeight="1">
      <c r="A3" s="5" t="s">
        <v>0</v>
      </c>
      <c r="B3" s="6" t="s">
        <v>1</v>
      </c>
      <c r="C3" s="6" t="s">
        <v>2</v>
      </c>
      <c r="D3" s="6" t="s">
        <v>3</v>
      </c>
      <c r="E3" s="6" t="s">
        <v>26</v>
      </c>
      <c r="F3" s="6" t="s">
        <v>5</v>
      </c>
      <c r="G3" s="6" t="s">
        <v>30</v>
      </c>
      <c r="H3" s="6" t="s">
        <v>7</v>
      </c>
      <c r="I3" s="6" t="s">
        <v>8</v>
      </c>
      <c r="J3" s="6" t="s">
        <v>9</v>
      </c>
      <c r="K3" s="6" t="s">
        <v>21</v>
      </c>
    </row>
    <row r="4" spans="1:11" ht="18" customHeight="1">
      <c r="A4" s="4" t="s">
        <v>11</v>
      </c>
      <c r="B4" s="11">
        <v>21969.527999999998</v>
      </c>
      <c r="C4" s="11">
        <v>18479.004000000001</v>
      </c>
      <c r="D4" s="11">
        <v>26284.032999999999</v>
      </c>
      <c r="E4" s="11">
        <v>14812.593000000001</v>
      </c>
      <c r="F4" s="11">
        <v>10014.401</v>
      </c>
      <c r="G4" s="11">
        <v>1000.1950000000001</v>
      </c>
      <c r="H4" s="11">
        <v>3068.4520000000002</v>
      </c>
      <c r="I4" s="11">
        <v>6482.6930000000002</v>
      </c>
      <c r="J4" s="11">
        <v>1376.3389999999999</v>
      </c>
      <c r="K4" s="11">
        <v>6265.7969999999996</v>
      </c>
    </row>
    <row r="5" spans="1:11" s="9" customFormat="1" ht="12.75">
      <c r="A5" s="8" t="s">
        <v>12</v>
      </c>
      <c r="B5" s="18">
        <v>15221.21</v>
      </c>
      <c r="C5" s="18">
        <v>5249.7860000000001</v>
      </c>
      <c r="D5" s="18">
        <v>11418.942999999999</v>
      </c>
      <c r="E5" s="18">
        <v>8855.0679999999993</v>
      </c>
      <c r="F5" s="18">
        <v>7222.4489999999996</v>
      </c>
      <c r="G5" s="18">
        <v>931.822</v>
      </c>
      <c r="H5" s="18">
        <v>328.447</v>
      </c>
      <c r="I5" s="18">
        <v>2649.37</v>
      </c>
      <c r="J5" s="18">
        <v>659.03200000000004</v>
      </c>
      <c r="K5" s="18">
        <v>1264.5160000000001</v>
      </c>
    </row>
    <row r="6" spans="1:11" ht="12.75">
      <c r="A6" s="4" t="s">
        <v>13</v>
      </c>
      <c r="B6" s="11">
        <v>7892.4989999999998</v>
      </c>
      <c r="C6" s="11">
        <v>6219.107</v>
      </c>
      <c r="D6" s="11">
        <v>14602.558000000001</v>
      </c>
      <c r="E6" s="11">
        <v>7300.5950000000003</v>
      </c>
      <c r="F6" s="19">
        <v>0</v>
      </c>
      <c r="G6" s="11">
        <v>1926.6949999999999</v>
      </c>
      <c r="H6" s="11">
        <v>4795.8410000000003</v>
      </c>
      <c r="I6" s="11">
        <v>2245.4879999999998</v>
      </c>
      <c r="J6" s="11">
        <v>746.00699999999995</v>
      </c>
      <c r="K6" s="11">
        <v>3103.8139999999999</v>
      </c>
    </row>
    <row r="7" spans="1:11" ht="12.75">
      <c r="A7" s="4" t="s">
        <v>14</v>
      </c>
      <c r="B7" s="11">
        <v>25616.58</v>
      </c>
      <c r="C7" s="11">
        <v>26293.440999999999</v>
      </c>
      <c r="D7" s="11">
        <v>39551.701999999997</v>
      </c>
      <c r="E7" s="11">
        <v>17435.23</v>
      </c>
      <c r="F7" s="11">
        <v>8517.9040000000005</v>
      </c>
      <c r="G7" s="11">
        <v>4406.6869999999999</v>
      </c>
      <c r="H7" s="11">
        <v>13399.398999999999</v>
      </c>
      <c r="I7" s="11">
        <v>11800.615</v>
      </c>
      <c r="J7" s="11">
        <v>1582.403</v>
      </c>
      <c r="K7" s="11">
        <v>3981.16</v>
      </c>
    </row>
    <row r="8" spans="1:11" ht="12.75">
      <c r="A8" s="4" t="s">
        <v>15</v>
      </c>
      <c r="B8" s="11">
        <v>28442.04</v>
      </c>
      <c r="C8" s="11">
        <v>22399.866000000002</v>
      </c>
      <c r="D8" s="11">
        <v>21631.763999999999</v>
      </c>
      <c r="E8" s="11">
        <v>6727.4279999999999</v>
      </c>
      <c r="F8" s="11">
        <v>9614.7469999999994</v>
      </c>
      <c r="G8" s="11">
        <v>3279.9430000000002</v>
      </c>
      <c r="H8" s="11">
        <v>10174.784</v>
      </c>
      <c r="I8" s="11">
        <v>7521.3</v>
      </c>
      <c r="J8" s="11">
        <v>1516.443</v>
      </c>
      <c r="K8" s="11">
        <v>1369.8320000000001</v>
      </c>
    </row>
    <row r="9" spans="1:11" ht="12.75">
      <c r="A9" s="4" t="s">
        <v>16</v>
      </c>
      <c r="B9" s="11">
        <v>136875.231</v>
      </c>
      <c r="C9" s="11">
        <v>51388.368999999999</v>
      </c>
      <c r="D9" s="11">
        <v>137715.30600000001</v>
      </c>
      <c r="E9" s="11">
        <v>26465.044999999998</v>
      </c>
      <c r="F9" s="11">
        <v>73115.159</v>
      </c>
      <c r="G9" s="11">
        <v>3937.0070000000001</v>
      </c>
      <c r="H9" s="11">
        <v>29043.829000000002</v>
      </c>
      <c r="I9" s="11">
        <v>45306.534</v>
      </c>
      <c r="J9" s="11">
        <v>4726.8819999999996</v>
      </c>
      <c r="K9" s="11">
        <v>23436.274000000001</v>
      </c>
    </row>
    <row r="10" spans="1:11" ht="12.75">
      <c r="A10" s="4" t="s">
        <v>17</v>
      </c>
      <c r="B10" s="11">
        <v>13118.271000000001</v>
      </c>
      <c r="C10" s="11">
        <v>6457.5230000000001</v>
      </c>
      <c r="D10" s="11">
        <v>11292.14</v>
      </c>
      <c r="E10" s="11">
        <v>6349.6689999999999</v>
      </c>
      <c r="F10" s="11">
        <v>6892.3220000000001</v>
      </c>
      <c r="G10" s="11">
        <v>1394.0050000000001</v>
      </c>
      <c r="H10" s="11">
        <v>1717.134</v>
      </c>
      <c r="I10" s="11">
        <v>3872.18</v>
      </c>
      <c r="J10" s="11">
        <v>698.73900000000003</v>
      </c>
      <c r="K10" s="11">
        <v>1408.201</v>
      </c>
    </row>
    <row r="11" spans="1:11" ht="12.75">
      <c r="A11" s="4" t="s">
        <v>18</v>
      </c>
      <c r="B11" s="11">
        <v>12126</v>
      </c>
      <c r="C11" s="11">
        <v>8751.1830000000009</v>
      </c>
      <c r="D11" s="11">
        <v>10680.557000000001</v>
      </c>
      <c r="E11" s="11">
        <v>7530.9750000000004</v>
      </c>
      <c r="F11" s="11">
        <v>485.45699999999999</v>
      </c>
      <c r="G11" s="11">
        <v>591.87800000000004</v>
      </c>
      <c r="H11" s="11">
        <v>4514.8710000000001</v>
      </c>
      <c r="I11" s="11">
        <v>2210.2429999999999</v>
      </c>
      <c r="J11" s="11">
        <v>343.86900000000003</v>
      </c>
      <c r="K11" s="11">
        <v>1910.307</v>
      </c>
    </row>
    <row r="12" spans="1:11" ht="18" customHeight="1" thickBot="1">
      <c r="A12" s="10" t="s">
        <v>19</v>
      </c>
      <c r="B12" s="20">
        <f>SUM(B4:B11)</f>
        <v>261261.359</v>
      </c>
      <c r="C12" s="20">
        <f t="shared" ref="C12:K12" si="0">SUM(C4:C11)</f>
        <v>145238.27899999998</v>
      </c>
      <c r="D12" s="20">
        <f t="shared" si="0"/>
        <v>273177.00300000003</v>
      </c>
      <c r="E12" s="20">
        <f t="shared" si="0"/>
        <v>95476.603000000003</v>
      </c>
      <c r="F12" s="20">
        <f t="shared" si="0"/>
        <v>115862.439</v>
      </c>
      <c r="G12" s="20">
        <f t="shared" si="0"/>
        <v>17468.232</v>
      </c>
      <c r="H12" s="20">
        <f t="shared" si="0"/>
        <v>67042.757000000012</v>
      </c>
      <c r="I12" s="20">
        <f t="shared" si="0"/>
        <v>82088.422999999995</v>
      </c>
      <c r="J12" s="20">
        <f t="shared" si="0"/>
        <v>11649.714</v>
      </c>
      <c r="K12" s="20">
        <f t="shared" si="0"/>
        <v>42739.901000000005</v>
      </c>
    </row>
    <row r="13" spans="1:11" ht="12" customHeight="1"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2" customHeight="1">
      <c r="A14" s="4" t="s">
        <v>20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12" customHeight="1">
      <c r="A15" s="12" t="s">
        <v>22</v>
      </c>
    </row>
  </sheetData>
  <phoneticPr fontId="0" type="noConversion"/>
  <pageMargins left="0.75" right="0.75" top="1" bottom="1" header="0.5" footer="0.5"/>
  <pageSetup paperSize="9" scale="87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"/>
  <sheetViews>
    <sheetView workbookViewId="0"/>
  </sheetViews>
  <sheetFormatPr defaultColWidth="43.85546875" defaultRowHeight="12" customHeight="1"/>
  <cols>
    <col min="1" max="1" width="12.7109375" style="4" customWidth="1"/>
    <col min="2" max="2" width="14.5703125" style="4" customWidth="1"/>
    <col min="3" max="12" width="13.28515625" style="4" customWidth="1"/>
    <col min="13" max="16384" width="43.85546875" style="4"/>
  </cols>
  <sheetData>
    <row r="1" spans="1:12" s="2" customFormat="1" ht="18" customHeight="1">
      <c r="A1" s="1" t="s">
        <v>23</v>
      </c>
    </row>
    <row r="2" spans="1:12" ht="12.75" customHeight="1" thickBot="1">
      <c r="A2" s="3"/>
    </row>
    <row r="3" spans="1:12" s="7" customFormat="1" ht="40.5" customHeight="1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21</v>
      </c>
      <c r="L3" s="6" t="s">
        <v>10</v>
      </c>
    </row>
    <row r="4" spans="1:12" ht="18" customHeight="1">
      <c r="A4" s="4" t="s">
        <v>11</v>
      </c>
      <c r="B4" s="13">
        <v>22273.241000000002</v>
      </c>
      <c r="C4" s="13">
        <v>17815.550999999999</v>
      </c>
      <c r="D4" s="13">
        <v>26665.541000000001</v>
      </c>
      <c r="E4" s="13">
        <v>14764.023999999999</v>
      </c>
      <c r="F4" s="13">
        <v>10368.960999999999</v>
      </c>
      <c r="G4" s="13">
        <v>946.33799999999997</v>
      </c>
      <c r="H4" s="13">
        <v>2970.069</v>
      </c>
      <c r="I4" s="13">
        <v>5722.0020000000004</v>
      </c>
      <c r="J4" s="13">
        <v>1250.83</v>
      </c>
      <c r="K4" s="13">
        <v>5343.5780000000004</v>
      </c>
      <c r="L4" s="13">
        <v>108120.13500000001</v>
      </c>
    </row>
    <row r="5" spans="1:12" s="9" customFormat="1" ht="12.75">
      <c r="A5" s="8" t="s">
        <v>12</v>
      </c>
      <c r="B5" s="14">
        <v>15078.75</v>
      </c>
      <c r="C5" s="14">
        <v>5518.6090000000004</v>
      </c>
      <c r="D5" s="14">
        <v>11229.648999999999</v>
      </c>
      <c r="E5" s="14">
        <v>8890.9320000000007</v>
      </c>
      <c r="F5" s="14">
        <v>7229.3739999999998</v>
      </c>
      <c r="G5" s="14">
        <v>726.44</v>
      </c>
      <c r="H5" s="14">
        <v>368.60199999999998</v>
      </c>
      <c r="I5" s="14">
        <v>2319.8530000000001</v>
      </c>
      <c r="J5" s="14">
        <v>582.31600000000003</v>
      </c>
      <c r="K5" s="14">
        <v>1196.9780000000001</v>
      </c>
      <c r="L5" s="13">
        <v>53141.503000000004</v>
      </c>
    </row>
    <row r="6" spans="1:12" ht="12.75">
      <c r="A6" s="4" t="s">
        <v>13</v>
      </c>
      <c r="B6" s="13">
        <v>6201.6120000000001</v>
      </c>
      <c r="C6" s="13">
        <v>6343.9380000000001</v>
      </c>
      <c r="D6" s="13">
        <v>14149.932000000001</v>
      </c>
      <c r="E6" s="13">
        <v>7109.5159999999996</v>
      </c>
      <c r="F6" s="15">
        <v>0</v>
      </c>
      <c r="G6" s="13">
        <v>643.79300000000001</v>
      </c>
      <c r="H6" s="13">
        <v>4383.3649999999998</v>
      </c>
      <c r="I6" s="13">
        <v>2444.3049999999998</v>
      </c>
      <c r="J6" s="13">
        <v>619.70600000000002</v>
      </c>
      <c r="K6" s="13">
        <v>3701.81</v>
      </c>
      <c r="L6" s="13">
        <v>45597.976999999992</v>
      </c>
    </row>
    <row r="7" spans="1:12" ht="12.75">
      <c r="A7" s="4" t="s">
        <v>14</v>
      </c>
      <c r="B7" s="13">
        <v>24362.45</v>
      </c>
      <c r="C7" s="13">
        <v>28680.706999999999</v>
      </c>
      <c r="D7" s="13">
        <v>38076.315999999999</v>
      </c>
      <c r="E7" s="13">
        <v>17077.326000000001</v>
      </c>
      <c r="F7" s="13">
        <v>7929.6120000000001</v>
      </c>
      <c r="G7" s="13">
        <v>3928.0149999999999</v>
      </c>
      <c r="H7" s="13">
        <v>13217.977999999999</v>
      </c>
      <c r="I7" s="13">
        <v>11440.971</v>
      </c>
      <c r="J7" s="13">
        <v>1461.171</v>
      </c>
      <c r="K7" s="13">
        <v>4034.4490000000001</v>
      </c>
      <c r="L7" s="13">
        <v>150208.99499999997</v>
      </c>
    </row>
    <row r="8" spans="1:12" ht="12.75">
      <c r="A8" s="4" t="s">
        <v>15</v>
      </c>
      <c r="B8" s="13">
        <v>27818.13</v>
      </c>
      <c r="C8" s="13">
        <v>21862.058000000001</v>
      </c>
      <c r="D8" s="13">
        <v>21213.921999999999</v>
      </c>
      <c r="E8" s="13">
        <v>6638.04</v>
      </c>
      <c r="F8" s="13">
        <v>9570.0879999999997</v>
      </c>
      <c r="G8" s="13">
        <v>2906.6149999999998</v>
      </c>
      <c r="H8" s="13">
        <v>10156.022000000001</v>
      </c>
      <c r="I8" s="13">
        <v>6670.53</v>
      </c>
      <c r="J8" s="13">
        <v>1108.3589999999999</v>
      </c>
      <c r="K8" s="13">
        <v>1440.36</v>
      </c>
      <c r="L8" s="13">
        <v>109384.124</v>
      </c>
    </row>
    <row r="9" spans="1:12" ht="12.75">
      <c r="A9" s="4" t="s">
        <v>16</v>
      </c>
      <c r="B9" s="13">
        <v>137224.91399999999</v>
      </c>
      <c r="C9" s="13">
        <v>54178.868000000002</v>
      </c>
      <c r="D9" s="13">
        <v>136352.43400000001</v>
      </c>
      <c r="E9" s="13">
        <v>26350.063999999998</v>
      </c>
      <c r="F9" s="13">
        <v>72221.631999999998</v>
      </c>
      <c r="G9" s="13">
        <v>2953.069</v>
      </c>
      <c r="H9" s="13">
        <v>28519.611000000001</v>
      </c>
      <c r="I9" s="13">
        <v>43120.970999999998</v>
      </c>
      <c r="J9" s="13">
        <v>4714.7030000000004</v>
      </c>
      <c r="K9" s="13">
        <v>20734.724999999999</v>
      </c>
      <c r="L9" s="13">
        <v>526370.99100000004</v>
      </c>
    </row>
    <row r="10" spans="1:12" ht="12.75">
      <c r="A10" s="4" t="s">
        <v>17</v>
      </c>
      <c r="B10" s="13">
        <v>12865.98</v>
      </c>
      <c r="C10" s="13">
        <v>6055.7160000000003</v>
      </c>
      <c r="D10" s="13">
        <v>10167.754999999999</v>
      </c>
      <c r="E10" s="13">
        <v>6377.8789999999999</v>
      </c>
      <c r="F10" s="13">
        <v>6634.9989999999998</v>
      </c>
      <c r="G10" s="13">
        <v>1321.5329999999999</v>
      </c>
      <c r="H10" s="13">
        <v>1685.2560000000001</v>
      </c>
      <c r="I10" s="13">
        <v>3577.17</v>
      </c>
      <c r="J10" s="13">
        <v>631.66099999999994</v>
      </c>
      <c r="K10" s="13">
        <v>1348.8119999999999</v>
      </c>
      <c r="L10" s="13">
        <v>50666.760999999999</v>
      </c>
    </row>
    <row r="11" spans="1:12" ht="12.75">
      <c r="A11" s="4" t="s">
        <v>18</v>
      </c>
      <c r="B11" s="13">
        <v>12128.194</v>
      </c>
      <c r="C11" s="13">
        <v>8134.6019999999999</v>
      </c>
      <c r="D11" s="13">
        <v>10800.057000000001</v>
      </c>
      <c r="E11" s="13">
        <v>7536.3540000000003</v>
      </c>
      <c r="F11" s="13">
        <v>674.86300000000006</v>
      </c>
      <c r="G11" s="13">
        <v>510.10700000000003</v>
      </c>
      <c r="H11" s="13">
        <v>4498.5079999999998</v>
      </c>
      <c r="I11" s="13">
        <v>2413.5360000000001</v>
      </c>
      <c r="J11" s="13">
        <v>343.26600000000002</v>
      </c>
      <c r="K11" s="13">
        <v>1678.895</v>
      </c>
      <c r="L11" s="13">
        <v>48718.382000000005</v>
      </c>
    </row>
    <row r="12" spans="1:12" ht="18" customHeight="1" thickBot="1">
      <c r="A12" s="10" t="s">
        <v>19</v>
      </c>
      <c r="B12" s="16">
        <v>257953.27100000001</v>
      </c>
      <c r="C12" s="16">
        <v>148590.049</v>
      </c>
      <c r="D12" s="16">
        <v>268655.60600000003</v>
      </c>
      <c r="E12" s="16">
        <v>94744.134999999995</v>
      </c>
      <c r="F12" s="16">
        <v>114629.52800000001</v>
      </c>
      <c r="G12" s="16">
        <v>13935.91</v>
      </c>
      <c r="H12" s="16">
        <v>65799.410999999993</v>
      </c>
      <c r="I12" s="16">
        <v>77709</v>
      </c>
      <c r="J12" s="16">
        <v>10712</v>
      </c>
      <c r="K12" s="16">
        <v>39479.607000000004</v>
      </c>
      <c r="L12" s="17">
        <v>1092208.5170000002</v>
      </c>
    </row>
    <row r="13" spans="1:12" ht="12" customHeight="1"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2" ht="12" customHeight="1">
      <c r="A14" s="4" t="s">
        <v>20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2" ht="12" customHeight="1">
      <c r="A15" s="12" t="s">
        <v>22</v>
      </c>
    </row>
  </sheetData>
  <phoneticPr fontId="0" type="noConversion"/>
  <pageMargins left="0.75" right="0.75" top="1" bottom="1" header="0.5" footer="0.5"/>
  <pageSetup paperSize="9" scale="8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Anno 2019</vt:lpstr>
      <vt:lpstr>Anno 2018</vt:lpstr>
      <vt:lpstr>Anno 2017</vt:lpstr>
      <vt:lpstr>Anno 2016</vt:lpstr>
      <vt:lpstr>Anno 2015</vt:lpstr>
      <vt:lpstr>'Anno 2015'!Area_stampa</vt:lpstr>
      <vt:lpstr>'Anno 2016'!Area_stampa</vt:lpstr>
      <vt:lpstr>'Anno 2017'!Area_stampa</vt:lpstr>
      <vt:lpstr>'Anno 2018'!Area_stampa</vt:lpstr>
      <vt:lpstr>'Anno 2019'!Area_stampa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06659DT</cp:lastModifiedBy>
  <cp:lastPrinted>2019-11-08T12:50:02Z</cp:lastPrinted>
  <dcterms:created xsi:type="dcterms:W3CDTF">1996-11-05T10:16:36Z</dcterms:created>
  <dcterms:modified xsi:type="dcterms:W3CDTF">2020-11-25T13:43:12Z</dcterms:modified>
</cp:coreProperties>
</file>