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35" windowWidth="17730" windowHeight="8835" activeTab="0"/>
  </bookViews>
  <sheets>
    <sheet name="sircom" sheetId="1" r:id="rId1"/>
  </sheets>
  <definedNames>
    <definedName name="_xlnm.Print_Area" localSheetId="0">'sircom'!$A$1:$G$93</definedName>
    <definedName name="DATABASE">'sircom'!$E$10:$F$91</definedName>
    <definedName name="_xlnm.Print_Titles" localSheetId="0">'sircom'!$10:$10</definedName>
  </definedNames>
  <calcPr fullCalcOnLoad="1"/>
</workbook>
</file>

<file path=xl/sharedStrings.xml><?xml version="1.0" encoding="utf-8"?>
<sst xmlns="http://schemas.openxmlformats.org/spreadsheetml/2006/main" count="325" uniqueCount="235">
  <si>
    <t>IT1110071</t>
  </si>
  <si>
    <t>001001</t>
  </si>
  <si>
    <t>Aglie</t>
  </si>
  <si>
    <t>Zona umida di Zucchea</t>
  </si>
  <si>
    <t>IT1110072</t>
  </si>
  <si>
    <t>001299</t>
  </si>
  <si>
    <t>Vigone</t>
  </si>
  <si>
    <t>001300</t>
  </si>
  <si>
    <t>Villafranca Piemonte</t>
  </si>
  <si>
    <t>Ribba - 13  Laghi</t>
  </si>
  <si>
    <t>IT1110073</t>
  </si>
  <si>
    <t>001186</t>
  </si>
  <si>
    <t>Perrero</t>
  </si>
  <si>
    <t>001202</t>
  </si>
  <si>
    <t>Prali</t>
  </si>
  <si>
    <t>001011</t>
  </si>
  <si>
    <t>Angrogna</t>
  </si>
  <si>
    <t>001306</t>
  </si>
  <si>
    <t>Villar Pellice</t>
  </si>
  <si>
    <t>001026</t>
  </si>
  <si>
    <t>Bobbio Pellice</t>
  </si>
  <si>
    <t>Sagna del Vallone (Val di Lanzo)</t>
  </si>
  <si>
    <t>IT1110074</t>
  </si>
  <si>
    <t>001282</t>
  </si>
  <si>
    <t>Usseglio</t>
  </si>
  <si>
    <t>Lac Falin (Valle di Lanzo)</t>
  </si>
  <si>
    <t>IT1110075</t>
  </si>
  <si>
    <t>Moncuni</t>
  </si>
  <si>
    <t>IT1110077</t>
  </si>
  <si>
    <t>001013</t>
  </si>
  <si>
    <t>Avigliana</t>
  </si>
  <si>
    <t>001211</t>
  </si>
  <si>
    <t>Reano</t>
  </si>
  <si>
    <t>001276</t>
  </si>
  <si>
    <t>Trana</t>
  </si>
  <si>
    <t>Bosco di Vigone</t>
  </si>
  <si>
    <t>IT1110078</t>
  </si>
  <si>
    <t>Risaie tra Casanova Elvo e S. Germano V. se</t>
  </si>
  <si>
    <t>IT1120018</t>
  </si>
  <si>
    <t>002133</t>
  </si>
  <si>
    <t>Santhia'</t>
  </si>
  <si>
    <t>002033</t>
  </si>
  <si>
    <t>Casanova Elvo</t>
  </si>
  <si>
    <t>002131</t>
  </si>
  <si>
    <t>San Germano Vercellese</t>
  </si>
  <si>
    <t>Lago di Casalrosso</t>
  </si>
  <si>
    <t>IT1120019</t>
  </si>
  <si>
    <t>002070</t>
  </si>
  <si>
    <t>Lignana</t>
  </si>
  <si>
    <t>002054</t>
  </si>
  <si>
    <t>Desana</t>
  </si>
  <si>
    <t>Stagno Cascina Guidia</t>
  </si>
  <si>
    <t>IT1120020</t>
  </si>
  <si>
    <t>002030</t>
  </si>
  <si>
    <t>Caresana</t>
  </si>
  <si>
    <t>Mazzucco, Bonda Grande</t>
  </si>
  <si>
    <t>IT1120022</t>
  </si>
  <si>
    <t>002137</t>
  </si>
  <si>
    <t>Serravalle Sesia</t>
  </si>
  <si>
    <t>096064</t>
  </si>
  <si>
    <t>Sostegno</t>
  </si>
  <si>
    <t>002116</t>
  </si>
  <si>
    <t>Roasio</t>
  </si>
  <si>
    <t>096078</t>
  </si>
  <si>
    <t>Villa del Bosco</t>
  </si>
  <si>
    <t>002068</t>
  </si>
  <si>
    <t>Lenta</t>
  </si>
  <si>
    <t>002062</t>
  </si>
  <si>
    <t>Ghislarengo</t>
  </si>
  <si>
    <t>002006</t>
  </si>
  <si>
    <t>Arborio</t>
  </si>
  <si>
    <t>096046</t>
  </si>
  <si>
    <t>Pollone</t>
  </si>
  <si>
    <t>Trappa - Bagneri</t>
  </si>
  <si>
    <t>IT1130007</t>
  </si>
  <si>
    <t>096063</t>
  </si>
  <si>
    <t>Sordevolo</t>
  </si>
  <si>
    <t>096028</t>
  </si>
  <si>
    <t>Graglia</t>
  </si>
  <si>
    <t>096041</t>
  </si>
  <si>
    <t>Occhieppo Superiore</t>
  </si>
  <si>
    <t>096038</t>
  </si>
  <si>
    <t>Muzzano</t>
  </si>
  <si>
    <t>Rive Rosse Biellesi</t>
  </si>
  <si>
    <t>IT1130008</t>
  </si>
  <si>
    <t>096023</t>
  </si>
  <si>
    <t>Curino</t>
  </si>
  <si>
    <t>096062</t>
  </si>
  <si>
    <t>Soprana</t>
  </si>
  <si>
    <t>096033</t>
  </si>
  <si>
    <t>Mezzana Nortigliengo</t>
  </si>
  <si>
    <t>096014</t>
  </si>
  <si>
    <t>Casapinta</t>
  </si>
  <si>
    <t>096032</t>
  </si>
  <si>
    <t>Masserano</t>
  </si>
  <si>
    <t>Torbiera di Valle Scoccia (M.te  Mottarone)</t>
  </si>
  <si>
    <t>IT1140012</t>
  </si>
  <si>
    <t>103064</t>
  </si>
  <si>
    <t>Stresa</t>
  </si>
  <si>
    <t>103034</t>
  </si>
  <si>
    <t>Gignese</t>
  </si>
  <si>
    <t>Valle Onsernone</t>
  </si>
  <si>
    <t>IT1140015</t>
  </si>
  <si>
    <t>103062</t>
  </si>
  <si>
    <t>Santa Maria Maggiore</t>
  </si>
  <si>
    <t>103024</t>
  </si>
  <si>
    <t>Craveggia</t>
  </si>
  <si>
    <t>103065</t>
  </si>
  <si>
    <t>Toceno</t>
  </si>
  <si>
    <t>Bosco Preti e Bosco Lupi</t>
  </si>
  <si>
    <t>IT1150009</t>
  </si>
  <si>
    <t>003073</t>
  </si>
  <si>
    <t>Ghemme</t>
  </si>
  <si>
    <t>003036</t>
  </si>
  <si>
    <t>Carpignano Sesia</t>
  </si>
  <si>
    <t>003138</t>
  </si>
  <si>
    <t>Sillavengo</t>
  </si>
  <si>
    <t>Torbiere del Monte Bracco</t>
  </si>
  <si>
    <t>IT1160042</t>
  </si>
  <si>
    <t>004209</t>
  </si>
  <si>
    <t>Sanfront</t>
  </si>
  <si>
    <t>Grotta dell'Orso (Ormea)</t>
  </si>
  <si>
    <t>IT1160043</t>
  </si>
  <si>
    <t>004155</t>
  </si>
  <si>
    <t>Ormea</t>
  </si>
  <si>
    <t>Gole del Lenta (Oncino)</t>
  </si>
  <si>
    <t>IT1160044</t>
  </si>
  <si>
    <t>004154</t>
  </si>
  <si>
    <t>Oncino</t>
  </si>
  <si>
    <t>IT1160045</t>
  </si>
  <si>
    <t>004174</t>
  </si>
  <si>
    <t>Prazzo</t>
  </si>
  <si>
    <t>Vallone di Elva (V. Maira)</t>
  </si>
  <si>
    <t>IT1160046</t>
  </si>
  <si>
    <t>004047</t>
  </si>
  <si>
    <t>Casteldelfino</t>
  </si>
  <si>
    <t>004017</t>
  </si>
  <si>
    <t>Bellino</t>
  </si>
  <si>
    <t>004083</t>
  </si>
  <si>
    <t>Elva</t>
  </si>
  <si>
    <t>004224</t>
  </si>
  <si>
    <t>Stroppo</t>
  </si>
  <si>
    <t>Fontanili di Cavallermaggiore</t>
  </si>
  <si>
    <t>IT1160047</t>
  </si>
  <si>
    <t>004059</t>
  </si>
  <si>
    <t>Cavallermaggiore</t>
  </si>
  <si>
    <t>004215</t>
  </si>
  <si>
    <t>Savigliano</t>
  </si>
  <si>
    <t>Bosco a Lilium martagon</t>
  </si>
  <si>
    <t>IT1160048</t>
  </si>
  <si>
    <t>004035</t>
  </si>
  <si>
    <t>Camerana</t>
  </si>
  <si>
    <t>Bric dei Faggi</t>
  </si>
  <si>
    <t>IT1160049</t>
  </si>
  <si>
    <t>004050</t>
  </si>
  <si>
    <t>Castelletto Uzzone</t>
  </si>
  <si>
    <t>004178</t>
  </si>
  <si>
    <t>Prunetto</t>
  </si>
  <si>
    <t>004098</t>
  </si>
  <si>
    <t>Gottasecca</t>
  </si>
  <si>
    <t>Il torrente Belbo e il lago delle Verne</t>
  </si>
  <si>
    <t>IT1160050</t>
  </si>
  <si>
    <t>004206</t>
  </si>
  <si>
    <t>San Benedetto Belbo</t>
  </si>
  <si>
    <t>Serra dei pini con orchidee</t>
  </si>
  <si>
    <t>IT1160051</t>
  </si>
  <si>
    <t>004137</t>
  </si>
  <si>
    <t>Montelupo Albese</t>
  </si>
  <si>
    <t>004220</t>
  </si>
  <si>
    <t>Sinio</t>
  </si>
  <si>
    <t>San Bovo di Castino</t>
  </si>
  <si>
    <t>IT1160052</t>
  </si>
  <si>
    <t>004057</t>
  </si>
  <si>
    <t>Castino</t>
  </si>
  <si>
    <t>004231</t>
  </si>
  <si>
    <t>Trezzo Tinella</t>
  </si>
  <si>
    <t>Stazione a Centaurea alpina</t>
  </si>
  <si>
    <t>IT1160053</t>
  </si>
  <si>
    <t>004074</t>
  </si>
  <si>
    <t>Cossano Belbo</t>
  </si>
  <si>
    <t>Zona umida di Cascina Fiore (Berzano S. Pietro)</t>
  </si>
  <si>
    <t>IT1170004</t>
  </si>
  <si>
    <t>005004</t>
  </si>
  <si>
    <t>Aramengo</t>
  </si>
  <si>
    <t>005009</t>
  </si>
  <si>
    <t>Berzano di San Pietro</t>
  </si>
  <si>
    <t>006043</t>
  </si>
  <si>
    <t>Cassine</t>
  </si>
  <si>
    <t>Bosco Palli - Cerreta di Rolasco</t>
  </si>
  <si>
    <t>IT1180019</t>
  </si>
  <si>
    <t>006039</t>
  </si>
  <si>
    <t>Casale Monferrato</t>
  </si>
  <si>
    <t>Rio dell'Olmo</t>
  </si>
  <si>
    <t>IT1180020</t>
  </si>
  <si>
    <t>Arenarie di Serravalle Scrivia</t>
  </si>
  <si>
    <t>IT1180021</t>
  </si>
  <si>
    <t>006160</t>
  </si>
  <si>
    <t>Serravalle Scrivia</t>
  </si>
  <si>
    <t>Bormida Morta di Sezzadio</t>
  </si>
  <si>
    <t>IT1180022</t>
  </si>
  <si>
    <t>006161</t>
  </si>
  <si>
    <t>Sezzadio</t>
  </si>
  <si>
    <t>Pian dei Laghi</t>
  </si>
  <si>
    <t>IT1180023</t>
  </si>
  <si>
    <t>Garzaia di Pietra Marazzi</t>
  </si>
  <si>
    <t>IT1180024</t>
  </si>
  <si>
    <t>006129</t>
  </si>
  <si>
    <t>Pietra Marazzi</t>
  </si>
  <si>
    <t>CODICE SIR</t>
  </si>
  <si>
    <t>NOME SIR</t>
  </si>
  <si>
    <t>TOPONIMO COMUNE</t>
  </si>
  <si>
    <t>CODICE ISTAT</t>
  </si>
  <si>
    <t>Parco e Castello di Agliè</t>
  </si>
  <si>
    <t>SUPERFICIE COMUNALE (Ha)</t>
  </si>
  <si>
    <t>SUPERFICIE COMUNALE NEL SIR (Ha)</t>
  </si>
  <si>
    <t>SUPERFICIE COMUNALE NEL SIR (%)</t>
  </si>
  <si>
    <t>DATI TERRITORIALI COMUNALI</t>
  </si>
  <si>
    <t>Siti di Importanza Regionale (SIR)</t>
  </si>
  <si>
    <t>Genisté di Prazzo (Val Maira)</t>
  </si>
  <si>
    <t>Pont Canavese</t>
  </si>
  <si>
    <t>001199</t>
  </si>
  <si>
    <t>IT1110046</t>
  </si>
  <si>
    <t>Prascondu'</t>
  </si>
  <si>
    <t>Direzione Ambiente - Settore  Biodiversità e Aree Naturali  Protette</t>
  </si>
  <si>
    <t>Re</t>
  </si>
  <si>
    <t>Fabbrica Curone</t>
  </si>
  <si>
    <t>006067</t>
  </si>
  <si>
    <t>Ribordone</t>
  </si>
  <si>
    <t>Ronco Canavese</t>
  </si>
  <si>
    <t>Sparone</t>
  </si>
  <si>
    <t>001267</t>
  </si>
  <si>
    <t>001224</t>
  </si>
  <si>
    <t>001212</t>
  </si>
  <si>
    <t>Aggiornamento del dato: ottobre 2020</t>
  </si>
  <si>
    <t xml:space="preserve">Fonte Dati:  Regione Piemonte -Direzione Ambiente, Energia e Territorio - Settore  Biodiversità e Aree Naturali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</si>
</sst>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23">
    <font>
      <sz val="10"/>
      <name val="Arial"/>
      <family val="0"/>
    </font>
    <font>
      <b/>
      <sz val="10"/>
      <name val="Garamond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9" fillId="13" borderId="3" applyNumberForma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9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1" fillId="9" borderId="17" xfId="0" applyNumberFormat="1" applyFont="1" applyFill="1" applyBorder="1" applyAlignment="1">
      <alignment horizontal="center" vertical="center" wrapText="1"/>
    </xf>
    <xf numFmtId="2" fontId="1" fillId="9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9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4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vertical="center"/>
    </xf>
    <xf numFmtId="1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1" fontId="0" fillId="0" borderId="15" xfId="0" applyNumberFormat="1" applyBorder="1" applyAlignment="1" quotePrefix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/>
    </xf>
    <xf numFmtId="4" fontId="0" fillId="4" borderId="15" xfId="0" applyNumberFormat="1" applyFill="1" applyBorder="1" applyAlignment="1">
      <alignment horizontal="center" vertical="center"/>
    </xf>
    <xf numFmtId="10" fontId="0" fillId="4" borderId="16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vertical="center"/>
    </xf>
    <xf numFmtId="1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left" vertical="center"/>
    </xf>
    <xf numFmtId="10" fontId="0" fillId="0" borderId="25" xfId="0" applyNumberFormat="1" applyBorder="1" applyAlignment="1">
      <alignment horizontal="center" vertical="center"/>
    </xf>
    <xf numFmtId="0" fontId="22" fillId="0" borderId="0" xfId="0" applyFont="1" applyAlignment="1">
      <alignment/>
    </xf>
    <xf numFmtId="1" fontId="0" fillId="4" borderId="26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1" fontId="0" fillId="4" borderId="26" xfId="0" applyNumberFormat="1" applyFill="1" applyBorder="1" applyAlignment="1" quotePrefix="1">
      <alignment horizontal="center" vertical="center"/>
    </xf>
    <xf numFmtId="1" fontId="0" fillId="4" borderId="27" xfId="0" applyNumberFormat="1" applyFill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4" fontId="0" fillId="4" borderId="29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4" fontId="0" fillId="0" borderId="22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47625</xdr:rowOff>
    </xdr:from>
    <xdr:to>
      <xdr:col>4</xdr:col>
      <xdr:colOff>1171575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7625"/>
          <a:ext cx="1266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3"/>
  <sheetViews>
    <sheetView tabSelected="1" view="pageBreakPreview" zoomScale="75" zoomScaleSheetLayoutView="75" zoomScalePageLayoutView="0" workbookViewId="0" topLeftCell="A61">
      <selection activeCell="F19" sqref="F19"/>
    </sheetView>
  </sheetViews>
  <sheetFormatPr defaultColWidth="9.140625" defaultRowHeight="12.75"/>
  <cols>
    <col min="1" max="1" width="25.7109375" style="22" customWidth="1"/>
    <col min="2" max="2" width="8.140625" style="1" customWidth="1"/>
    <col min="3" max="3" width="13.7109375" style="21" customWidth="1"/>
    <col min="4" max="4" width="12.00390625" style="1" customWidth="1"/>
    <col min="5" max="5" width="43.28125" style="1" customWidth="1"/>
    <col min="6" max="6" width="16.7109375" style="21" customWidth="1"/>
    <col min="7" max="7" width="17.57421875" style="0" customWidth="1"/>
  </cols>
  <sheetData>
    <row r="1" ht="12.75"/>
    <row r="2" ht="12.75"/>
    <row r="3" ht="12.75"/>
    <row r="4" spans="1:7" ht="12.75">
      <c r="A4" s="57" t="s">
        <v>223</v>
      </c>
      <c r="B4" s="58"/>
      <c r="C4" s="58"/>
      <c r="D4" s="58"/>
      <c r="E4" s="58"/>
      <c r="F4" s="58"/>
      <c r="G4" s="58"/>
    </row>
    <row r="5" spans="2:7" ht="12.75">
      <c r="B5" s="13"/>
      <c r="C5" s="14"/>
      <c r="D5" s="15"/>
      <c r="F5" s="16"/>
      <c r="G5" s="17"/>
    </row>
    <row r="6" spans="1:7" ht="15.75">
      <c r="A6" s="60" t="s">
        <v>217</v>
      </c>
      <c r="B6" s="60"/>
      <c r="C6" s="60"/>
      <c r="D6" s="60"/>
      <c r="E6" s="60"/>
      <c r="F6" s="60"/>
      <c r="G6" s="60"/>
    </row>
    <row r="7" spans="1:7" ht="12.75">
      <c r="A7" s="61" t="s">
        <v>216</v>
      </c>
      <c r="B7" s="61"/>
      <c r="C7" s="61"/>
      <c r="D7" s="61"/>
      <c r="E7" s="61"/>
      <c r="F7" s="61"/>
      <c r="G7" s="61"/>
    </row>
    <row r="8" spans="1:7" ht="12.75">
      <c r="A8" s="59" t="s">
        <v>233</v>
      </c>
      <c r="B8" s="59"/>
      <c r="C8" s="59"/>
      <c r="D8" s="59"/>
      <c r="E8" s="59"/>
      <c r="F8" s="59"/>
      <c r="G8" s="59"/>
    </row>
    <row r="9" spans="1:7" ht="13.5" thickBot="1">
      <c r="A9" s="29"/>
      <c r="B9" s="29"/>
      <c r="C9" s="29"/>
      <c r="D9" s="29"/>
      <c r="E9" s="29"/>
      <c r="F9" s="29"/>
      <c r="G9" s="29"/>
    </row>
    <row r="10" spans="1:7" ht="51" customHeight="1" thickBot="1">
      <c r="A10" s="2" t="s">
        <v>210</v>
      </c>
      <c r="B10" s="2" t="s">
        <v>211</v>
      </c>
      <c r="C10" s="18" t="s">
        <v>213</v>
      </c>
      <c r="D10" s="2" t="s">
        <v>208</v>
      </c>
      <c r="E10" s="2" t="s">
        <v>209</v>
      </c>
      <c r="F10" s="11" t="s">
        <v>214</v>
      </c>
      <c r="G10" s="12" t="s">
        <v>215</v>
      </c>
    </row>
    <row r="11" spans="1:7" ht="12.75">
      <c r="A11" s="23" t="s">
        <v>2</v>
      </c>
      <c r="B11" s="5" t="s">
        <v>1</v>
      </c>
      <c r="C11" s="19">
        <v>1304.6725</v>
      </c>
      <c r="D11" s="3" t="s">
        <v>0</v>
      </c>
      <c r="E11" s="4" t="s">
        <v>212</v>
      </c>
      <c r="F11" s="19">
        <v>34.726</v>
      </c>
      <c r="G11" s="6">
        <f aca="true" t="shared" si="0" ref="G11:G35">F11/C11</f>
        <v>0.026616641341026197</v>
      </c>
    </row>
    <row r="12" spans="1:7" ht="12.75">
      <c r="A12" s="24" t="s">
        <v>16</v>
      </c>
      <c r="B12" s="9" t="s">
        <v>15</v>
      </c>
      <c r="C12" s="20">
        <v>3871.5176</v>
      </c>
      <c r="D12" s="7" t="s">
        <v>10</v>
      </c>
      <c r="E12" s="8" t="s">
        <v>9</v>
      </c>
      <c r="F12" s="20">
        <v>0.178</v>
      </c>
      <c r="G12" s="10">
        <f t="shared" si="0"/>
        <v>4.59768024817968E-05</v>
      </c>
    </row>
    <row r="13" spans="1:7" ht="12.75">
      <c r="A13" s="24" t="s">
        <v>183</v>
      </c>
      <c r="B13" s="9" t="s">
        <v>182</v>
      </c>
      <c r="C13" s="20">
        <v>1136.0924</v>
      </c>
      <c r="D13" s="7" t="s">
        <v>181</v>
      </c>
      <c r="E13" s="8" t="s">
        <v>180</v>
      </c>
      <c r="F13" s="20">
        <v>2.101</v>
      </c>
      <c r="G13" s="10">
        <f t="shared" si="0"/>
        <v>0.001849321410828908</v>
      </c>
    </row>
    <row r="14" spans="1:7" ht="12.75">
      <c r="A14" s="30" t="s">
        <v>70</v>
      </c>
      <c r="B14" s="31" t="s">
        <v>69</v>
      </c>
      <c r="C14" s="32">
        <v>2336.731</v>
      </c>
      <c r="D14" s="7" t="s">
        <v>110</v>
      </c>
      <c r="E14" s="8" t="s">
        <v>109</v>
      </c>
      <c r="F14" s="20">
        <v>8.721</v>
      </c>
      <c r="G14" s="10">
        <f t="shared" si="0"/>
        <v>0.0037321369040766777</v>
      </c>
    </row>
    <row r="15" spans="1:7" ht="12.75">
      <c r="A15" s="24" t="s">
        <v>30</v>
      </c>
      <c r="B15" s="9" t="s">
        <v>29</v>
      </c>
      <c r="C15" s="20">
        <v>2320.7644</v>
      </c>
      <c r="D15" s="7" t="s">
        <v>28</v>
      </c>
      <c r="E15" s="8" t="s">
        <v>27</v>
      </c>
      <c r="F15" s="20">
        <v>98.474</v>
      </c>
      <c r="G15" s="10">
        <f t="shared" si="0"/>
        <v>0.04243170913859244</v>
      </c>
    </row>
    <row r="16" spans="1:7" ht="12.75">
      <c r="A16" s="24" t="s">
        <v>137</v>
      </c>
      <c r="B16" s="9" t="s">
        <v>136</v>
      </c>
      <c r="C16" s="20">
        <v>6233.04</v>
      </c>
      <c r="D16" s="7" t="s">
        <v>133</v>
      </c>
      <c r="E16" s="8" t="s">
        <v>132</v>
      </c>
      <c r="F16" s="20">
        <v>0.804</v>
      </c>
      <c r="G16" s="10">
        <f t="shared" si="0"/>
        <v>0.0001289900273381849</v>
      </c>
    </row>
    <row r="17" spans="1:7" ht="12.75">
      <c r="A17" s="24" t="s">
        <v>185</v>
      </c>
      <c r="B17" s="9" t="s">
        <v>184</v>
      </c>
      <c r="C17" s="20">
        <v>730.71625</v>
      </c>
      <c r="D17" s="7" t="s">
        <v>181</v>
      </c>
      <c r="E17" s="8" t="s">
        <v>180</v>
      </c>
      <c r="F17" s="20">
        <v>4.206</v>
      </c>
      <c r="G17" s="10">
        <f t="shared" si="0"/>
        <v>0.005755996257097062</v>
      </c>
    </row>
    <row r="18" spans="1:7" ht="12.75">
      <c r="A18" s="24" t="s">
        <v>20</v>
      </c>
      <c r="B18" s="9" t="s">
        <v>19</v>
      </c>
      <c r="C18" s="20">
        <v>9431.9656</v>
      </c>
      <c r="D18" s="7" t="s">
        <v>10</v>
      </c>
      <c r="E18" s="8" t="s">
        <v>9</v>
      </c>
      <c r="F18" s="20">
        <v>0.677</v>
      </c>
      <c r="G18" s="10">
        <f t="shared" si="0"/>
        <v>7.177719138415858E-05</v>
      </c>
    </row>
    <row r="19" spans="1:7" ht="12.75">
      <c r="A19" s="24" t="s">
        <v>151</v>
      </c>
      <c r="B19" s="9" t="s">
        <v>150</v>
      </c>
      <c r="C19" s="20">
        <v>2224.1472</v>
      </c>
      <c r="D19" s="7" t="s">
        <v>149</v>
      </c>
      <c r="E19" s="8" t="s">
        <v>148</v>
      </c>
      <c r="F19" s="20">
        <v>98.928</v>
      </c>
      <c r="G19" s="10">
        <f t="shared" si="0"/>
        <v>0.04447907045001338</v>
      </c>
    </row>
    <row r="20" spans="1:7" ht="12.75">
      <c r="A20" s="24" t="s">
        <v>54</v>
      </c>
      <c r="B20" s="9" t="s">
        <v>53</v>
      </c>
      <c r="C20" s="20">
        <v>2383.7222</v>
      </c>
      <c r="D20" s="7" t="s">
        <v>52</v>
      </c>
      <c r="E20" s="8" t="s">
        <v>51</v>
      </c>
      <c r="F20" s="20">
        <v>6.534</v>
      </c>
      <c r="G20" s="10">
        <f t="shared" si="0"/>
        <v>0.002741091222794334</v>
      </c>
    </row>
    <row r="21" spans="1:7" ht="12.75">
      <c r="A21" s="24" t="s">
        <v>114</v>
      </c>
      <c r="B21" s="9" t="s">
        <v>113</v>
      </c>
      <c r="C21" s="20">
        <v>1463.4233</v>
      </c>
      <c r="D21" s="7" t="s">
        <v>110</v>
      </c>
      <c r="E21" s="8" t="s">
        <v>109</v>
      </c>
      <c r="F21" s="20">
        <v>221.982</v>
      </c>
      <c r="G21" s="10">
        <f t="shared" si="0"/>
        <v>0.15168680176132224</v>
      </c>
    </row>
    <row r="22" spans="1:7" ht="12.75">
      <c r="A22" s="24" t="s">
        <v>191</v>
      </c>
      <c r="B22" s="9" t="s">
        <v>190</v>
      </c>
      <c r="C22" s="20">
        <v>8635.7648</v>
      </c>
      <c r="D22" s="7" t="s">
        <v>189</v>
      </c>
      <c r="E22" s="8" t="s">
        <v>188</v>
      </c>
      <c r="F22" s="20">
        <v>98.918</v>
      </c>
      <c r="G22" s="10">
        <f t="shared" si="0"/>
        <v>0.011454457397913384</v>
      </c>
    </row>
    <row r="23" spans="1:7" ht="12.75">
      <c r="A23" s="24" t="s">
        <v>42</v>
      </c>
      <c r="B23" s="9" t="s">
        <v>41</v>
      </c>
      <c r="C23" s="20">
        <v>1682.6228</v>
      </c>
      <c r="D23" s="7" t="s">
        <v>38</v>
      </c>
      <c r="E23" s="8" t="s">
        <v>37</v>
      </c>
      <c r="F23" s="20">
        <v>190.016</v>
      </c>
      <c r="G23" s="10">
        <f t="shared" si="0"/>
        <v>0.11292845906997098</v>
      </c>
    </row>
    <row r="24" spans="1:7" ht="12.75">
      <c r="A24" s="24" t="s">
        <v>92</v>
      </c>
      <c r="B24" s="9" t="s">
        <v>91</v>
      </c>
      <c r="C24" s="20">
        <v>293.45475</v>
      </c>
      <c r="D24" s="7" t="s">
        <v>84</v>
      </c>
      <c r="E24" s="8" t="s">
        <v>83</v>
      </c>
      <c r="F24" s="20">
        <v>0.006</v>
      </c>
      <c r="G24" s="10">
        <f t="shared" si="0"/>
        <v>2.0446082402823606E-05</v>
      </c>
    </row>
    <row r="25" spans="1:9" ht="12.75">
      <c r="A25" s="30" t="s">
        <v>187</v>
      </c>
      <c r="B25" s="31" t="s">
        <v>186</v>
      </c>
      <c r="C25" s="32">
        <v>3307.096393</v>
      </c>
      <c r="D25" s="7" t="s">
        <v>199</v>
      </c>
      <c r="E25" s="8" t="s">
        <v>198</v>
      </c>
      <c r="F25" s="20">
        <v>71.91</v>
      </c>
      <c r="G25" s="10">
        <f t="shared" si="0"/>
        <v>0.021744149989764146</v>
      </c>
      <c r="I25" s="21"/>
    </row>
    <row r="26" spans="1:7" ht="12.75">
      <c r="A26" s="24" t="s">
        <v>135</v>
      </c>
      <c r="B26" s="9" t="s">
        <v>134</v>
      </c>
      <c r="C26" s="20">
        <v>3287.4172</v>
      </c>
      <c r="D26" s="7" t="s">
        <v>133</v>
      </c>
      <c r="E26" s="8" t="s">
        <v>132</v>
      </c>
      <c r="F26" s="20">
        <v>42.918</v>
      </c>
      <c r="G26" s="10">
        <f t="shared" si="0"/>
        <v>0.013055233756153615</v>
      </c>
    </row>
    <row r="27" spans="1:7" ht="12.75">
      <c r="A27" s="24" t="s">
        <v>155</v>
      </c>
      <c r="B27" s="9" t="s">
        <v>154</v>
      </c>
      <c r="C27" s="20">
        <v>1485.9794</v>
      </c>
      <c r="D27" s="7" t="s">
        <v>153</v>
      </c>
      <c r="E27" s="8" t="s">
        <v>152</v>
      </c>
      <c r="F27" s="20">
        <v>12.587</v>
      </c>
      <c r="G27" s="10">
        <f t="shared" si="0"/>
        <v>0.008470507733821882</v>
      </c>
    </row>
    <row r="28" spans="1:7" ht="12.75">
      <c r="A28" s="24" t="s">
        <v>173</v>
      </c>
      <c r="B28" s="9" t="s">
        <v>172</v>
      </c>
      <c r="C28" s="20">
        <v>1560.7047</v>
      </c>
      <c r="D28" s="7" t="s">
        <v>171</v>
      </c>
      <c r="E28" s="8" t="s">
        <v>170</v>
      </c>
      <c r="F28" s="20">
        <v>132.363</v>
      </c>
      <c r="G28" s="10">
        <f t="shared" si="0"/>
        <v>0.08480976574235985</v>
      </c>
    </row>
    <row r="29" spans="1:7" ht="12.75">
      <c r="A29" s="24" t="s">
        <v>145</v>
      </c>
      <c r="B29" s="9" t="s">
        <v>144</v>
      </c>
      <c r="C29" s="20">
        <v>5152.758</v>
      </c>
      <c r="D29" s="7" t="s">
        <v>143</v>
      </c>
      <c r="E29" s="8" t="s">
        <v>142</v>
      </c>
      <c r="F29" s="20">
        <v>21.631</v>
      </c>
      <c r="G29" s="10">
        <f t="shared" si="0"/>
        <v>0.00419794603200849</v>
      </c>
    </row>
    <row r="30" spans="1:7" ht="12.75">
      <c r="A30" s="24" t="s">
        <v>179</v>
      </c>
      <c r="B30" s="9" t="s">
        <v>178</v>
      </c>
      <c r="C30" s="20">
        <v>2065.0554</v>
      </c>
      <c r="D30" s="7" t="s">
        <v>177</v>
      </c>
      <c r="E30" s="8" t="s">
        <v>176</v>
      </c>
      <c r="F30" s="20">
        <v>48.55</v>
      </c>
      <c r="G30" s="10">
        <f t="shared" si="0"/>
        <v>0.023510265148334517</v>
      </c>
    </row>
    <row r="31" spans="1:7" ht="12.75">
      <c r="A31" s="24" t="s">
        <v>106</v>
      </c>
      <c r="B31" s="9" t="s">
        <v>105</v>
      </c>
      <c r="C31" s="20">
        <v>3619.2816</v>
      </c>
      <c r="D31" s="7" t="s">
        <v>102</v>
      </c>
      <c r="E31" s="8" t="s">
        <v>101</v>
      </c>
      <c r="F31" s="20">
        <v>1711.705</v>
      </c>
      <c r="G31" s="10">
        <f t="shared" si="0"/>
        <v>0.4729405415704597</v>
      </c>
    </row>
    <row r="32" spans="1:7" ht="12.75">
      <c r="A32" s="24" t="s">
        <v>86</v>
      </c>
      <c r="B32" s="9" t="s">
        <v>85</v>
      </c>
      <c r="C32" s="20">
        <v>2165.4538</v>
      </c>
      <c r="D32" s="7" t="s">
        <v>84</v>
      </c>
      <c r="E32" s="8" t="s">
        <v>83</v>
      </c>
      <c r="F32" s="20">
        <v>327.295</v>
      </c>
      <c r="G32" s="10">
        <f t="shared" si="0"/>
        <v>0.15114383876488155</v>
      </c>
    </row>
    <row r="33" spans="1:7" ht="12.75">
      <c r="A33" s="24" t="s">
        <v>50</v>
      </c>
      <c r="B33" s="9" t="s">
        <v>49</v>
      </c>
      <c r="C33" s="20">
        <v>1688.6862</v>
      </c>
      <c r="D33" s="7" t="s">
        <v>46</v>
      </c>
      <c r="E33" s="8" t="s">
        <v>45</v>
      </c>
      <c r="F33" s="20">
        <v>0.563</v>
      </c>
      <c r="G33" s="10">
        <f t="shared" si="0"/>
        <v>0.00033339527497767193</v>
      </c>
    </row>
    <row r="34" spans="1:7" ht="12.75">
      <c r="A34" s="24" t="s">
        <v>139</v>
      </c>
      <c r="B34" s="9" t="s">
        <v>138</v>
      </c>
      <c r="C34" s="20">
        <v>2584.6828</v>
      </c>
      <c r="D34" s="7" t="s">
        <v>133</v>
      </c>
      <c r="E34" s="8" t="s">
        <v>132</v>
      </c>
      <c r="F34" s="20">
        <v>2582.295</v>
      </c>
      <c r="G34" s="10">
        <f t="shared" si="0"/>
        <v>0.9990761729060138</v>
      </c>
    </row>
    <row r="35" spans="1:7" ht="12.75">
      <c r="A35" s="45" t="s">
        <v>225</v>
      </c>
      <c r="B35" s="47" t="s">
        <v>226</v>
      </c>
      <c r="C35" s="49">
        <v>5384.336</v>
      </c>
      <c r="D35" s="7" t="s">
        <v>203</v>
      </c>
      <c r="E35" s="8" t="s">
        <v>202</v>
      </c>
      <c r="F35" s="20">
        <v>2.257</v>
      </c>
      <c r="G35" s="37">
        <f t="shared" si="0"/>
        <v>0.0004191788922533809</v>
      </c>
    </row>
    <row r="36" spans="1:7" ht="12.75">
      <c r="A36" s="46"/>
      <c r="B36" s="48"/>
      <c r="C36" s="50"/>
      <c r="D36" s="7" t="s">
        <v>193</v>
      </c>
      <c r="E36" s="8" t="s">
        <v>192</v>
      </c>
      <c r="F36" s="20">
        <v>56.271</v>
      </c>
      <c r="G36" s="37">
        <f>F36/C35</f>
        <v>0.010450870822326095</v>
      </c>
    </row>
    <row r="37" spans="1:7" ht="12.75">
      <c r="A37" s="24" t="s">
        <v>112</v>
      </c>
      <c r="B37" s="9" t="s">
        <v>111</v>
      </c>
      <c r="C37" s="20">
        <v>2053.1988</v>
      </c>
      <c r="D37" s="7" t="s">
        <v>110</v>
      </c>
      <c r="E37" s="8" t="s">
        <v>109</v>
      </c>
      <c r="F37" s="20">
        <v>8.212</v>
      </c>
      <c r="G37" s="10">
        <f aca="true" t="shared" si="1" ref="G37:G56">F37/C37</f>
        <v>0.003999612701897156</v>
      </c>
    </row>
    <row r="38" spans="1:7" ht="12.75">
      <c r="A38" s="30" t="s">
        <v>68</v>
      </c>
      <c r="B38" s="31" t="s">
        <v>67</v>
      </c>
      <c r="C38" s="32">
        <v>1248.1567</v>
      </c>
      <c r="D38" s="7" t="s">
        <v>110</v>
      </c>
      <c r="E38" s="8" t="s">
        <v>109</v>
      </c>
      <c r="F38" s="20">
        <v>129.278</v>
      </c>
      <c r="G38" s="10">
        <f t="shared" si="1"/>
        <v>0.10357513603860796</v>
      </c>
    </row>
    <row r="39" spans="1:7" ht="12.75">
      <c r="A39" s="24" t="s">
        <v>100</v>
      </c>
      <c r="B39" s="9" t="s">
        <v>99</v>
      </c>
      <c r="C39" s="20">
        <v>1433.9422</v>
      </c>
      <c r="D39" s="7" t="s">
        <v>96</v>
      </c>
      <c r="E39" s="8" t="s">
        <v>95</v>
      </c>
      <c r="F39" s="20">
        <v>13.865</v>
      </c>
      <c r="G39" s="10">
        <f t="shared" si="1"/>
        <v>0.009669148449637649</v>
      </c>
    </row>
    <row r="40" spans="1:7" ht="12.75">
      <c r="A40" s="24" t="s">
        <v>159</v>
      </c>
      <c r="B40" s="9" t="s">
        <v>158</v>
      </c>
      <c r="C40" s="20">
        <v>1300.2543</v>
      </c>
      <c r="D40" s="7" t="s">
        <v>153</v>
      </c>
      <c r="E40" s="8" t="s">
        <v>152</v>
      </c>
      <c r="F40" s="20">
        <v>51.983</v>
      </c>
      <c r="G40" s="10">
        <f t="shared" si="1"/>
        <v>0.03997910254940129</v>
      </c>
    </row>
    <row r="41" spans="1:7" ht="12.75">
      <c r="A41" s="24" t="s">
        <v>78</v>
      </c>
      <c r="B41" s="9" t="s">
        <v>77</v>
      </c>
      <c r="C41" s="20">
        <v>2009.8248</v>
      </c>
      <c r="D41" s="7" t="s">
        <v>74</v>
      </c>
      <c r="E41" s="8" t="s">
        <v>73</v>
      </c>
      <c r="F41" s="20">
        <v>71.571</v>
      </c>
      <c r="G41" s="10">
        <f t="shared" si="1"/>
        <v>0.035610566652376864</v>
      </c>
    </row>
    <row r="42" spans="1:7" ht="12.75">
      <c r="A42" s="30" t="s">
        <v>66</v>
      </c>
      <c r="B42" s="31" t="s">
        <v>65</v>
      </c>
      <c r="C42" s="32">
        <v>1897.2124</v>
      </c>
      <c r="D42" s="7" t="s">
        <v>110</v>
      </c>
      <c r="E42" s="8" t="s">
        <v>109</v>
      </c>
      <c r="F42" s="20">
        <v>56.223</v>
      </c>
      <c r="G42" s="10">
        <f t="shared" si="1"/>
        <v>0.029634531167938814</v>
      </c>
    </row>
    <row r="43" spans="1:7" ht="12.75">
      <c r="A43" s="24" t="s">
        <v>48</v>
      </c>
      <c r="B43" s="9" t="s">
        <v>47</v>
      </c>
      <c r="C43" s="20">
        <v>2260.84</v>
      </c>
      <c r="D43" s="7" t="s">
        <v>46</v>
      </c>
      <c r="E43" s="8" t="s">
        <v>45</v>
      </c>
      <c r="F43" s="20">
        <v>141.945</v>
      </c>
      <c r="G43" s="10">
        <f t="shared" si="1"/>
        <v>0.06278418640859149</v>
      </c>
    </row>
    <row r="44" spans="1:7" ht="12.75">
      <c r="A44" s="24" t="s">
        <v>94</v>
      </c>
      <c r="B44" s="9" t="s">
        <v>93</v>
      </c>
      <c r="C44" s="20">
        <v>2715.8848</v>
      </c>
      <c r="D44" s="7" t="s">
        <v>84</v>
      </c>
      <c r="E44" s="8" t="s">
        <v>83</v>
      </c>
      <c r="F44" s="20">
        <v>17.857</v>
      </c>
      <c r="G44" s="10">
        <f t="shared" si="1"/>
        <v>0.006575021149645228</v>
      </c>
    </row>
    <row r="45" spans="1:7" ht="12.75">
      <c r="A45" s="24" t="s">
        <v>90</v>
      </c>
      <c r="B45" s="9" t="s">
        <v>89</v>
      </c>
      <c r="C45" s="20">
        <v>446.5875</v>
      </c>
      <c r="D45" s="7" t="s">
        <v>84</v>
      </c>
      <c r="E45" s="8" t="s">
        <v>83</v>
      </c>
      <c r="F45" s="20">
        <v>0.02</v>
      </c>
      <c r="G45" s="10">
        <f t="shared" si="1"/>
        <v>4.478405687575223E-05</v>
      </c>
    </row>
    <row r="46" spans="1:7" ht="12.75">
      <c r="A46" s="24" t="s">
        <v>167</v>
      </c>
      <c r="B46" s="9" t="s">
        <v>166</v>
      </c>
      <c r="C46" s="20">
        <v>662.453</v>
      </c>
      <c r="D46" s="7" t="s">
        <v>165</v>
      </c>
      <c r="E46" s="8" t="s">
        <v>164</v>
      </c>
      <c r="F46" s="20">
        <v>31.719</v>
      </c>
      <c r="G46" s="10">
        <f t="shared" si="1"/>
        <v>0.047881132699225455</v>
      </c>
    </row>
    <row r="47" spans="1:7" ht="12.75">
      <c r="A47" s="24" t="s">
        <v>82</v>
      </c>
      <c r="B47" s="9" t="s">
        <v>81</v>
      </c>
      <c r="C47" s="20">
        <v>605.72362</v>
      </c>
      <c r="D47" s="7" t="s">
        <v>74</v>
      </c>
      <c r="E47" s="8" t="s">
        <v>73</v>
      </c>
      <c r="F47" s="20">
        <v>311.92</v>
      </c>
      <c r="G47" s="10">
        <f t="shared" si="1"/>
        <v>0.5149543285104187</v>
      </c>
    </row>
    <row r="48" spans="1:7" ht="12.75">
      <c r="A48" s="24" t="s">
        <v>80</v>
      </c>
      <c r="B48" s="9" t="s">
        <v>79</v>
      </c>
      <c r="C48" s="20">
        <v>518.16275</v>
      </c>
      <c r="D48" s="7" t="s">
        <v>74</v>
      </c>
      <c r="E48" s="8" t="s">
        <v>73</v>
      </c>
      <c r="F48" s="20">
        <v>82.693</v>
      </c>
      <c r="G48" s="10">
        <f t="shared" si="1"/>
        <v>0.1595888550460256</v>
      </c>
    </row>
    <row r="49" spans="1:7" ht="12.75">
      <c r="A49" s="24" t="s">
        <v>128</v>
      </c>
      <c r="B49" s="9" t="s">
        <v>127</v>
      </c>
      <c r="C49" s="20">
        <v>4735.6768</v>
      </c>
      <c r="D49" s="7" t="s">
        <v>126</v>
      </c>
      <c r="E49" s="8" t="s">
        <v>125</v>
      </c>
      <c r="F49" s="20">
        <v>115.248</v>
      </c>
      <c r="G49" s="10">
        <f t="shared" si="1"/>
        <v>0.02433612023523227</v>
      </c>
    </row>
    <row r="50" spans="1:7" ht="12.75">
      <c r="A50" s="24" t="s">
        <v>124</v>
      </c>
      <c r="B50" s="9" t="s">
        <v>123</v>
      </c>
      <c r="C50" s="20">
        <v>12493.124</v>
      </c>
      <c r="D50" s="7" t="s">
        <v>122</v>
      </c>
      <c r="E50" s="8" t="s">
        <v>121</v>
      </c>
      <c r="F50" s="20">
        <v>13.558</v>
      </c>
      <c r="G50" s="10">
        <f t="shared" si="1"/>
        <v>0.0010852369671508905</v>
      </c>
    </row>
    <row r="51" spans="1:7" ht="12.75">
      <c r="A51" s="24" t="s">
        <v>12</v>
      </c>
      <c r="B51" s="9" t="s">
        <v>11</v>
      </c>
      <c r="C51" s="20">
        <v>6327.924</v>
      </c>
      <c r="D51" s="7" t="s">
        <v>10</v>
      </c>
      <c r="E51" s="8" t="s">
        <v>9</v>
      </c>
      <c r="F51" s="20">
        <v>2.977</v>
      </c>
      <c r="G51" s="10">
        <f t="shared" si="1"/>
        <v>0.0004704544492000852</v>
      </c>
    </row>
    <row r="52" spans="1:7" ht="12.75">
      <c r="A52" s="24" t="s">
        <v>207</v>
      </c>
      <c r="B52" s="9" t="s">
        <v>206</v>
      </c>
      <c r="C52" s="20">
        <v>808.0567</v>
      </c>
      <c r="D52" s="7" t="s">
        <v>205</v>
      </c>
      <c r="E52" s="8" t="s">
        <v>204</v>
      </c>
      <c r="F52" s="20">
        <v>46.267</v>
      </c>
      <c r="G52" s="10">
        <f t="shared" si="1"/>
        <v>0.057257120694624526</v>
      </c>
    </row>
    <row r="53" spans="1:7" ht="12.75">
      <c r="A53" s="30" t="s">
        <v>72</v>
      </c>
      <c r="B53" s="31" t="s">
        <v>71</v>
      </c>
      <c r="C53" s="32">
        <v>1636.7805</v>
      </c>
      <c r="D53" s="7" t="s">
        <v>74</v>
      </c>
      <c r="E53" s="8" t="s">
        <v>73</v>
      </c>
      <c r="F53" s="20">
        <v>21.688</v>
      </c>
      <c r="G53" s="10">
        <f t="shared" si="1"/>
        <v>0.013250402237807695</v>
      </c>
    </row>
    <row r="54" spans="1:7" ht="12.75">
      <c r="A54" s="25" t="s">
        <v>219</v>
      </c>
      <c r="B54" s="26" t="s">
        <v>220</v>
      </c>
      <c r="C54" s="20">
        <v>1931.81</v>
      </c>
      <c r="D54" s="7" t="s">
        <v>221</v>
      </c>
      <c r="E54" s="27" t="s">
        <v>222</v>
      </c>
      <c r="F54" s="28">
        <v>3.38</v>
      </c>
      <c r="G54" s="10">
        <f t="shared" si="1"/>
        <v>0.0017496544691248104</v>
      </c>
    </row>
    <row r="55" spans="1:7" ht="12.75">
      <c r="A55" s="24" t="s">
        <v>14</v>
      </c>
      <c r="B55" s="9" t="s">
        <v>13</v>
      </c>
      <c r="C55" s="20">
        <v>7232.3736</v>
      </c>
      <c r="D55" s="7" t="s">
        <v>10</v>
      </c>
      <c r="E55" s="8" t="s">
        <v>9</v>
      </c>
      <c r="F55" s="20">
        <v>704.762</v>
      </c>
      <c r="G55" s="10">
        <f t="shared" si="1"/>
        <v>0.09744546382393741</v>
      </c>
    </row>
    <row r="56" spans="1:7" ht="12.75">
      <c r="A56" s="51" t="s">
        <v>131</v>
      </c>
      <c r="B56" s="55" t="s">
        <v>130</v>
      </c>
      <c r="C56" s="53">
        <v>5234.2396</v>
      </c>
      <c r="D56" s="7" t="s">
        <v>129</v>
      </c>
      <c r="E56" s="8" t="s">
        <v>218</v>
      </c>
      <c r="F56" s="20">
        <v>148.852</v>
      </c>
      <c r="G56" s="10">
        <f t="shared" si="1"/>
        <v>0.028438132637260246</v>
      </c>
    </row>
    <row r="57" spans="1:7" ht="12.75">
      <c r="A57" s="52"/>
      <c r="B57" s="56"/>
      <c r="C57" s="54"/>
      <c r="D57" s="7" t="s">
        <v>133</v>
      </c>
      <c r="E57" s="8" t="s">
        <v>132</v>
      </c>
      <c r="F57" s="20">
        <v>1146.607</v>
      </c>
      <c r="G57" s="10">
        <f>F57/C56</f>
        <v>0.21905894411100324</v>
      </c>
    </row>
    <row r="58" spans="1:7" ht="12.75">
      <c r="A58" s="24" t="s">
        <v>157</v>
      </c>
      <c r="B58" s="9" t="s">
        <v>156</v>
      </c>
      <c r="C58" s="20">
        <v>1352.5493</v>
      </c>
      <c r="D58" s="7" t="s">
        <v>153</v>
      </c>
      <c r="E58" s="8" t="s">
        <v>152</v>
      </c>
      <c r="F58" s="20">
        <v>27.43</v>
      </c>
      <c r="G58" s="10">
        <f aca="true" t="shared" si="2" ref="G58:G84">F58/C58</f>
        <v>0.02028022194828684</v>
      </c>
    </row>
    <row r="59" spans="1:7" ht="12.75">
      <c r="A59" s="24" t="s">
        <v>224</v>
      </c>
      <c r="B59" s="9">
        <v>103060</v>
      </c>
      <c r="C59" s="36">
        <v>2715.251</v>
      </c>
      <c r="D59" s="34" t="s">
        <v>102</v>
      </c>
      <c r="E59" s="35" t="s">
        <v>101</v>
      </c>
      <c r="F59" s="36">
        <v>495.768</v>
      </c>
      <c r="G59" s="37">
        <f t="shared" si="2"/>
        <v>0.18258643491890802</v>
      </c>
    </row>
    <row r="60" spans="1:7" ht="12.75">
      <c r="A60" s="24" t="s">
        <v>32</v>
      </c>
      <c r="B60" s="9" t="s">
        <v>31</v>
      </c>
      <c r="C60" s="20">
        <v>662.7132</v>
      </c>
      <c r="D60" s="7" t="s">
        <v>28</v>
      </c>
      <c r="E60" s="8" t="s">
        <v>27</v>
      </c>
      <c r="F60" s="20">
        <v>190.763</v>
      </c>
      <c r="G60" s="10">
        <f t="shared" si="2"/>
        <v>0.2878515170665078</v>
      </c>
    </row>
    <row r="61" spans="1:7" ht="12.75">
      <c r="A61" s="24" t="s">
        <v>227</v>
      </c>
      <c r="B61" s="33" t="s">
        <v>232</v>
      </c>
      <c r="C61" s="36">
        <v>4360.013</v>
      </c>
      <c r="D61" s="7" t="s">
        <v>221</v>
      </c>
      <c r="E61" s="27" t="s">
        <v>222</v>
      </c>
      <c r="F61" s="36">
        <v>291.959</v>
      </c>
      <c r="G61" s="37">
        <f t="shared" si="2"/>
        <v>0.06696287373455079</v>
      </c>
    </row>
    <row r="62" spans="1:7" ht="12.75">
      <c r="A62" s="24" t="s">
        <v>62</v>
      </c>
      <c r="B62" s="9" t="s">
        <v>61</v>
      </c>
      <c r="C62" s="20">
        <v>2769.84242</v>
      </c>
      <c r="D62" s="7" t="s">
        <v>56</v>
      </c>
      <c r="E62" s="8" t="s">
        <v>55</v>
      </c>
      <c r="F62" s="20">
        <v>127.456</v>
      </c>
      <c r="G62" s="10">
        <f t="shared" si="2"/>
        <v>0.046015614130135246</v>
      </c>
    </row>
    <row r="63" spans="1:7" ht="12.75">
      <c r="A63" s="24" t="s">
        <v>228</v>
      </c>
      <c r="B63" s="33" t="s">
        <v>231</v>
      </c>
      <c r="C63" s="36">
        <v>9627.063</v>
      </c>
      <c r="D63" s="7" t="s">
        <v>221</v>
      </c>
      <c r="E63" s="27" t="s">
        <v>222</v>
      </c>
      <c r="F63" s="36">
        <v>335.829</v>
      </c>
      <c r="G63" s="37">
        <f t="shared" si="2"/>
        <v>0.03488384775294397</v>
      </c>
    </row>
    <row r="64" spans="1:7" ht="12.75">
      <c r="A64" s="24" t="s">
        <v>163</v>
      </c>
      <c r="B64" s="9" t="s">
        <v>162</v>
      </c>
      <c r="C64" s="20">
        <v>494.01515</v>
      </c>
      <c r="D64" s="7" t="s">
        <v>161</v>
      </c>
      <c r="E64" s="8" t="s">
        <v>160</v>
      </c>
      <c r="F64" s="20">
        <v>26.768</v>
      </c>
      <c r="G64" s="10">
        <f t="shared" si="2"/>
        <v>0.05418457308444893</v>
      </c>
    </row>
    <row r="65" spans="1:7" ht="12.75">
      <c r="A65" s="24" t="s">
        <v>44</v>
      </c>
      <c r="B65" s="9" t="s">
        <v>43</v>
      </c>
      <c r="C65" s="20">
        <v>4039.5955</v>
      </c>
      <c r="D65" s="7" t="s">
        <v>38</v>
      </c>
      <c r="E65" s="8" t="s">
        <v>37</v>
      </c>
      <c r="F65" s="20">
        <v>492.701</v>
      </c>
      <c r="G65" s="10">
        <f t="shared" si="2"/>
        <v>0.12196790495484017</v>
      </c>
    </row>
    <row r="66" spans="1:7" ht="12.75">
      <c r="A66" s="24" t="s">
        <v>120</v>
      </c>
      <c r="B66" s="9" t="s">
        <v>119</v>
      </c>
      <c r="C66" s="20">
        <v>3990.634</v>
      </c>
      <c r="D66" s="7" t="s">
        <v>118</v>
      </c>
      <c r="E66" s="8" t="s">
        <v>117</v>
      </c>
      <c r="F66" s="20">
        <v>12.368</v>
      </c>
      <c r="G66" s="10">
        <f t="shared" si="2"/>
        <v>0.0030992569100548937</v>
      </c>
    </row>
    <row r="67" spans="1:7" ht="12.75">
      <c r="A67" s="24" t="s">
        <v>104</v>
      </c>
      <c r="B67" s="9" t="s">
        <v>103</v>
      </c>
      <c r="C67" s="20">
        <v>5362.7836</v>
      </c>
      <c r="D67" s="7" t="s">
        <v>102</v>
      </c>
      <c r="E67" s="8" t="s">
        <v>101</v>
      </c>
      <c r="F67" s="20">
        <v>812.804</v>
      </c>
      <c r="G67" s="10">
        <f t="shared" si="2"/>
        <v>0.15156382592055365</v>
      </c>
    </row>
    <row r="68" spans="1:7" ht="12.75">
      <c r="A68" s="24" t="s">
        <v>40</v>
      </c>
      <c r="B68" s="9" t="s">
        <v>39</v>
      </c>
      <c r="C68" s="20">
        <v>5326.7476</v>
      </c>
      <c r="D68" s="7" t="s">
        <v>38</v>
      </c>
      <c r="E68" s="8" t="s">
        <v>37</v>
      </c>
      <c r="F68" s="20">
        <v>239.443</v>
      </c>
      <c r="G68" s="10">
        <f t="shared" si="2"/>
        <v>0.04495106920402987</v>
      </c>
    </row>
    <row r="69" spans="1:7" ht="12.75">
      <c r="A69" s="24" t="s">
        <v>147</v>
      </c>
      <c r="B69" s="9" t="s">
        <v>146</v>
      </c>
      <c r="C69" s="20">
        <v>11074.208</v>
      </c>
      <c r="D69" s="7" t="s">
        <v>143</v>
      </c>
      <c r="E69" s="8" t="s">
        <v>142</v>
      </c>
      <c r="F69" s="20">
        <v>1.181</v>
      </c>
      <c r="G69" s="10">
        <f t="shared" si="2"/>
        <v>0.0001066441952327426</v>
      </c>
    </row>
    <row r="70" spans="1:7" ht="12.75">
      <c r="A70" s="24" t="s">
        <v>197</v>
      </c>
      <c r="B70" s="9" t="s">
        <v>196</v>
      </c>
      <c r="C70" s="20">
        <v>1475.415</v>
      </c>
      <c r="D70" s="7" t="s">
        <v>195</v>
      </c>
      <c r="E70" s="8" t="s">
        <v>194</v>
      </c>
      <c r="F70" s="20">
        <v>23.534</v>
      </c>
      <c r="G70" s="10">
        <f t="shared" si="2"/>
        <v>0.01595076639453984</v>
      </c>
    </row>
    <row r="71" spans="1:7" ht="12.75">
      <c r="A71" s="24" t="s">
        <v>58</v>
      </c>
      <c r="B71" s="9" t="s">
        <v>57</v>
      </c>
      <c r="C71" s="20">
        <v>2094.7422</v>
      </c>
      <c r="D71" s="7" t="s">
        <v>56</v>
      </c>
      <c r="E71" s="8" t="s">
        <v>55</v>
      </c>
      <c r="F71" s="20">
        <v>104.503</v>
      </c>
      <c r="G71" s="10">
        <f t="shared" si="2"/>
        <v>0.049888239230584074</v>
      </c>
    </row>
    <row r="72" spans="1:7" ht="12.75">
      <c r="A72" s="24" t="s">
        <v>201</v>
      </c>
      <c r="B72" s="9" t="s">
        <v>200</v>
      </c>
      <c r="C72" s="20">
        <v>3106.4554</v>
      </c>
      <c r="D72" s="7" t="s">
        <v>199</v>
      </c>
      <c r="E72" s="8" t="s">
        <v>198</v>
      </c>
      <c r="F72" s="20">
        <v>84.903</v>
      </c>
      <c r="G72" s="10">
        <f t="shared" si="2"/>
        <v>0.027331150481027352</v>
      </c>
    </row>
    <row r="73" spans="1:7" ht="12.75">
      <c r="A73" s="24" t="s">
        <v>116</v>
      </c>
      <c r="B73" s="9" t="s">
        <v>115</v>
      </c>
      <c r="C73" s="20">
        <v>959.6232</v>
      </c>
      <c r="D73" s="7" t="s">
        <v>110</v>
      </c>
      <c r="E73" s="8" t="s">
        <v>109</v>
      </c>
      <c r="F73" s="20">
        <v>33.762</v>
      </c>
      <c r="G73" s="10">
        <f t="shared" si="2"/>
        <v>0.03518255915446813</v>
      </c>
    </row>
    <row r="74" spans="1:7" ht="12.75">
      <c r="A74" s="24" t="s">
        <v>169</v>
      </c>
      <c r="B74" s="9" t="s">
        <v>168</v>
      </c>
      <c r="C74" s="20">
        <v>860.6542</v>
      </c>
      <c r="D74" s="7" t="s">
        <v>165</v>
      </c>
      <c r="E74" s="8" t="s">
        <v>164</v>
      </c>
      <c r="F74" s="20">
        <v>0.179</v>
      </c>
      <c r="G74" s="10">
        <f t="shared" si="2"/>
        <v>0.00020798132397425122</v>
      </c>
    </row>
    <row r="75" spans="1:7" ht="12.75">
      <c r="A75" s="24" t="s">
        <v>88</v>
      </c>
      <c r="B75" s="9" t="s">
        <v>87</v>
      </c>
      <c r="C75" s="20">
        <v>519.50245</v>
      </c>
      <c r="D75" s="7" t="s">
        <v>84</v>
      </c>
      <c r="E75" s="8" t="s">
        <v>83</v>
      </c>
      <c r="F75" s="20">
        <v>57.087</v>
      </c>
      <c r="G75" s="10">
        <f t="shared" si="2"/>
        <v>0.10988783594764569</v>
      </c>
    </row>
    <row r="76" spans="1:7" ht="12.75">
      <c r="A76" s="24" t="s">
        <v>76</v>
      </c>
      <c r="B76" s="9" t="s">
        <v>75</v>
      </c>
      <c r="C76" s="20">
        <v>1376.2474</v>
      </c>
      <c r="D76" s="7" t="s">
        <v>74</v>
      </c>
      <c r="E76" s="8" t="s">
        <v>73</v>
      </c>
      <c r="F76" s="20">
        <v>433.615</v>
      </c>
      <c r="G76" s="10">
        <f t="shared" si="2"/>
        <v>0.3150705316500507</v>
      </c>
    </row>
    <row r="77" spans="1:7" ht="12.75">
      <c r="A77" s="24" t="s">
        <v>60</v>
      </c>
      <c r="B77" s="9" t="s">
        <v>59</v>
      </c>
      <c r="C77" s="20">
        <v>1944.97535</v>
      </c>
      <c r="D77" s="7" t="s">
        <v>56</v>
      </c>
      <c r="E77" s="8" t="s">
        <v>55</v>
      </c>
      <c r="F77" s="20">
        <v>630.18</v>
      </c>
      <c r="G77" s="10">
        <f t="shared" si="2"/>
        <v>0.3240041062731206</v>
      </c>
    </row>
    <row r="78" spans="1:7" ht="12.75">
      <c r="A78" s="24" t="s">
        <v>229</v>
      </c>
      <c r="B78" s="33" t="s">
        <v>230</v>
      </c>
      <c r="C78" s="36">
        <v>2967.841</v>
      </c>
      <c r="D78" s="7" t="s">
        <v>221</v>
      </c>
      <c r="E78" s="27" t="s">
        <v>222</v>
      </c>
      <c r="F78" s="36">
        <v>357.051</v>
      </c>
      <c r="G78" s="37">
        <f t="shared" si="2"/>
        <v>0.12030664715528898</v>
      </c>
    </row>
    <row r="79" spans="1:7" ht="12.75">
      <c r="A79" s="24" t="s">
        <v>98</v>
      </c>
      <c r="B79" s="9" t="s">
        <v>97</v>
      </c>
      <c r="C79" s="20">
        <v>3401.4655399</v>
      </c>
      <c r="D79" s="7" t="s">
        <v>96</v>
      </c>
      <c r="E79" s="8" t="s">
        <v>95</v>
      </c>
      <c r="F79" s="20">
        <v>14.779</v>
      </c>
      <c r="G79" s="10">
        <f t="shared" si="2"/>
        <v>0.00434489187870311</v>
      </c>
    </row>
    <row r="80" spans="1:7" ht="12.75">
      <c r="A80" s="24" t="s">
        <v>141</v>
      </c>
      <c r="B80" s="9" t="s">
        <v>140</v>
      </c>
      <c r="C80" s="20">
        <v>2810.0718</v>
      </c>
      <c r="D80" s="7" t="s">
        <v>133</v>
      </c>
      <c r="E80" s="8" t="s">
        <v>132</v>
      </c>
      <c r="F80" s="20">
        <v>146.257</v>
      </c>
      <c r="G80" s="10">
        <f t="shared" si="2"/>
        <v>0.05204742455335127</v>
      </c>
    </row>
    <row r="81" spans="1:7" ht="12.75">
      <c r="A81" s="24" t="s">
        <v>108</v>
      </c>
      <c r="B81" s="9" t="s">
        <v>107</v>
      </c>
      <c r="C81" s="20">
        <v>1576.4906</v>
      </c>
      <c r="D81" s="7" t="s">
        <v>102</v>
      </c>
      <c r="E81" s="8" t="s">
        <v>101</v>
      </c>
      <c r="F81" s="20">
        <v>596.884</v>
      </c>
      <c r="G81" s="10">
        <f t="shared" si="2"/>
        <v>0.37861564160293754</v>
      </c>
    </row>
    <row r="82" spans="1:7" ht="12.75">
      <c r="A82" s="24" t="s">
        <v>34</v>
      </c>
      <c r="B82" s="9" t="s">
        <v>33</v>
      </c>
      <c r="C82" s="20">
        <v>1654.5148</v>
      </c>
      <c r="D82" s="7" t="s">
        <v>28</v>
      </c>
      <c r="E82" s="8" t="s">
        <v>27</v>
      </c>
      <c r="F82" s="20">
        <v>65.992</v>
      </c>
      <c r="G82" s="10">
        <f t="shared" si="2"/>
        <v>0.03988601371229802</v>
      </c>
    </row>
    <row r="83" spans="1:7" ht="12.75">
      <c r="A83" s="24" t="s">
        <v>175</v>
      </c>
      <c r="B83" s="9" t="s">
        <v>174</v>
      </c>
      <c r="C83" s="20">
        <v>1043.8946</v>
      </c>
      <c r="D83" s="7" t="s">
        <v>171</v>
      </c>
      <c r="E83" s="8" t="s">
        <v>170</v>
      </c>
      <c r="F83" s="20">
        <v>0.379</v>
      </c>
      <c r="G83" s="10">
        <f t="shared" si="2"/>
        <v>0.0003630634740327232</v>
      </c>
    </row>
    <row r="84" spans="1:7" ht="12.75">
      <c r="A84" s="51" t="s">
        <v>24</v>
      </c>
      <c r="B84" s="55" t="s">
        <v>23</v>
      </c>
      <c r="C84" s="53">
        <v>9873.0664</v>
      </c>
      <c r="D84" s="7" t="s">
        <v>26</v>
      </c>
      <c r="E84" s="8" t="s">
        <v>25</v>
      </c>
      <c r="F84" s="20">
        <v>5.836</v>
      </c>
      <c r="G84" s="10">
        <f t="shared" si="2"/>
        <v>0.0005911030842454377</v>
      </c>
    </row>
    <row r="85" spans="1:7" ht="12.75">
      <c r="A85" s="52"/>
      <c r="B85" s="56"/>
      <c r="C85" s="54"/>
      <c r="D85" s="7" t="s">
        <v>22</v>
      </c>
      <c r="E85" s="8" t="s">
        <v>21</v>
      </c>
      <c r="F85" s="20">
        <v>49.388</v>
      </c>
      <c r="G85" s="10">
        <f>F85/C84</f>
        <v>0.005002295943234009</v>
      </c>
    </row>
    <row r="86" spans="1:7" ht="12.75">
      <c r="A86" s="51" t="s">
        <v>6</v>
      </c>
      <c r="B86" s="55" t="s">
        <v>5</v>
      </c>
      <c r="C86" s="53">
        <v>4120.7276</v>
      </c>
      <c r="D86" s="7" t="s">
        <v>36</v>
      </c>
      <c r="E86" s="8" t="s">
        <v>35</v>
      </c>
      <c r="F86" s="20">
        <v>16.616</v>
      </c>
      <c r="G86" s="10">
        <f>F86/C86</f>
        <v>0.004032297597152503</v>
      </c>
    </row>
    <row r="87" spans="1:7" ht="12.75">
      <c r="A87" s="52"/>
      <c r="B87" s="56"/>
      <c r="C87" s="54"/>
      <c r="D87" s="7" t="s">
        <v>4</v>
      </c>
      <c r="E87" s="8" t="s">
        <v>3</v>
      </c>
      <c r="F87" s="20">
        <v>6.026</v>
      </c>
      <c r="G87" s="10">
        <f>F87/C86</f>
        <v>0.0014623631030597605</v>
      </c>
    </row>
    <row r="88" spans="1:7" ht="12.75">
      <c r="A88" s="24" t="s">
        <v>64</v>
      </c>
      <c r="B88" s="9" t="s">
        <v>63</v>
      </c>
      <c r="C88" s="20">
        <v>255.97482000000002</v>
      </c>
      <c r="D88" s="7" t="s">
        <v>56</v>
      </c>
      <c r="E88" s="8" t="s">
        <v>55</v>
      </c>
      <c r="F88" s="20">
        <v>0.112</v>
      </c>
      <c r="G88" s="10">
        <f>F88/C88</f>
        <v>0.00043754303645960176</v>
      </c>
    </row>
    <row r="89" spans="1:7" ht="12.75">
      <c r="A89" s="51" t="s">
        <v>8</v>
      </c>
      <c r="B89" s="55" t="s">
        <v>7</v>
      </c>
      <c r="C89" s="53">
        <v>5064.5876</v>
      </c>
      <c r="D89" s="7" t="s">
        <v>36</v>
      </c>
      <c r="E89" s="8" t="s">
        <v>35</v>
      </c>
      <c r="F89" s="20">
        <v>5.21</v>
      </c>
      <c r="G89" s="10">
        <f>F89/C89</f>
        <v>0.0010287115973667826</v>
      </c>
    </row>
    <row r="90" spans="1:7" ht="12.75">
      <c r="A90" s="52"/>
      <c r="B90" s="56"/>
      <c r="C90" s="54"/>
      <c r="D90" s="7" t="s">
        <v>4</v>
      </c>
      <c r="E90" s="8" t="s">
        <v>3</v>
      </c>
      <c r="F90" s="20">
        <v>1.222</v>
      </c>
      <c r="G90" s="10">
        <f>F90/C89</f>
        <v>0.00024128321919044307</v>
      </c>
    </row>
    <row r="91" spans="1:7" ht="13.5" thickBot="1">
      <c r="A91" s="38" t="s">
        <v>18</v>
      </c>
      <c r="B91" s="39" t="s">
        <v>17</v>
      </c>
      <c r="C91" s="40">
        <v>6027.226</v>
      </c>
      <c r="D91" s="41" t="s">
        <v>10</v>
      </c>
      <c r="E91" s="42" t="s">
        <v>9</v>
      </c>
      <c r="F91" s="40">
        <v>2.672</v>
      </c>
      <c r="G91" s="43">
        <f>F91/C91</f>
        <v>0.0004433216872903057</v>
      </c>
    </row>
    <row r="93" ht="12.75">
      <c r="A93" s="44" t="s">
        <v>234</v>
      </c>
    </row>
  </sheetData>
  <sheetProtection/>
  <mergeCells count="19">
    <mergeCell ref="B86:B87"/>
    <mergeCell ref="C86:C87"/>
    <mergeCell ref="A89:A90"/>
    <mergeCell ref="B89:B90"/>
    <mergeCell ref="C89:C90"/>
    <mergeCell ref="A86:A87"/>
    <mergeCell ref="A4:G4"/>
    <mergeCell ref="A8:G8"/>
    <mergeCell ref="A6:G6"/>
    <mergeCell ref="A7:G7"/>
    <mergeCell ref="A35:A36"/>
    <mergeCell ref="B35:B36"/>
    <mergeCell ref="C35:C36"/>
    <mergeCell ref="A84:A85"/>
    <mergeCell ref="C56:C57"/>
    <mergeCell ref="A56:A57"/>
    <mergeCell ref="B56:B57"/>
    <mergeCell ref="C84:C85"/>
    <mergeCell ref="B84:B85"/>
  </mergeCells>
  <printOptions/>
  <pageMargins left="0.33" right="0.27" top="0.5" bottom="0.984251968503937" header="0.23" footer="0.5118110236220472"/>
  <pageSetup fitToHeight="0" fitToWidth="1" horizontalDpi="600" verticalDpi="600" orientation="portrait" paperSize="9" scale="72" r:id="rId2"/>
  <headerFooter alignWithMargins="0">
    <oddFooter>&amp;CREGIONE PIEMONTE
SISTEMA REGIONALE DELLE AREE PROTETTE
Pagina &amp;P di &amp;N</oddFooter>
  </headerFooter>
  <rowBreaks count="1" manualBreakCount="1">
    <brk id="7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stage7</dc:creator>
  <cp:keywords/>
  <dc:description/>
  <cp:lastModifiedBy>Settore Sistemi Informativi</cp:lastModifiedBy>
  <cp:lastPrinted>2020-10-16T07:26:01Z</cp:lastPrinted>
  <dcterms:created xsi:type="dcterms:W3CDTF">2003-09-18T15:12:02Z</dcterms:created>
  <dcterms:modified xsi:type="dcterms:W3CDTF">2020-10-16T07:31:11Z</dcterms:modified>
  <cp:category/>
  <cp:version/>
  <cp:contentType/>
  <cp:contentStatus/>
</cp:coreProperties>
</file>