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440" windowWidth="13140" windowHeight="7470" activeTab="0"/>
  </bookViews>
  <sheets>
    <sheet name="allegato 1" sheetId="1" r:id="rId1"/>
  </sheets>
  <definedNames>
    <definedName name="_xlnm.Print_Titles" localSheetId="0">'allegato 1'!$B:$D</definedName>
  </definedNames>
  <calcPr fullCalcOnLoad="1"/>
</workbook>
</file>

<file path=xl/sharedStrings.xml><?xml version="1.0" encoding="utf-8"?>
<sst xmlns="http://schemas.openxmlformats.org/spreadsheetml/2006/main" count="48" uniqueCount="44">
  <si>
    <t>IVA al 10%</t>
  </si>
  <si>
    <t>numero d'ordine</t>
  </si>
  <si>
    <t>Punteggio totale          graduatoria</t>
  </si>
  <si>
    <t>oneri                                           di sicurezza                      max 4%</t>
  </si>
  <si>
    <r>
      <t xml:space="preserve">Spese tecniche max.12% </t>
    </r>
    <r>
      <rPr>
        <sz val="8"/>
        <rFont val="Arial"/>
        <family val="2"/>
      </rPr>
      <t>(IVA e oneri compresi)</t>
    </r>
  </si>
  <si>
    <t>1</t>
  </si>
  <si>
    <t>2</t>
  </si>
  <si>
    <t>3</t>
  </si>
  <si>
    <t>4</t>
  </si>
  <si>
    <t>5</t>
  </si>
  <si>
    <t>6</t>
  </si>
  <si>
    <t>quadro economico di spesa ammessa ex DGR n. 10-4030</t>
  </si>
  <si>
    <t>Comune                                                        sede dell'intervento</t>
  </si>
  <si>
    <r>
      <t xml:space="preserve">lavori a base d'asta                                                      </t>
    </r>
    <r>
      <rPr>
        <i/>
        <sz val="8"/>
        <color indexed="10"/>
        <rFont val="Arial"/>
        <family val="2"/>
      </rPr>
      <t>/ netto contrattuale</t>
    </r>
  </si>
  <si>
    <t>tipo di opere</t>
  </si>
  <si>
    <t>complessivo lavori   a  base d'asta</t>
  </si>
  <si>
    <t>totali</t>
  </si>
  <si>
    <t>Graduatoria dei comuni ammessi per le linee d'intervento a. e b. - ALLEGATO "A" alla D.G.R. n. 10-4030 del 17/10/2006</t>
  </si>
  <si>
    <t>tipologia intervento</t>
  </si>
  <si>
    <t>luogo intervento</t>
  </si>
  <si>
    <t xml:space="preserve">Spesa ammessa          </t>
  </si>
  <si>
    <r>
      <t>Entità finanziamento</t>
    </r>
    <r>
      <rPr>
        <sz val="11"/>
        <rFont val="Arial"/>
        <family val="2"/>
      </rPr>
      <t xml:space="preserve"> pari 80% spesa ammessa</t>
    </r>
  </si>
  <si>
    <t xml:space="preserve">                                                                 totali</t>
  </si>
  <si>
    <t>CARCOFARO (VC)</t>
  </si>
  <si>
    <t>B</t>
  </si>
  <si>
    <t>A</t>
  </si>
  <si>
    <t>CHIESANUOVA (TO)</t>
  </si>
  <si>
    <t>MARANZANA (AT)</t>
  </si>
  <si>
    <t>CASSINASCO (AL)</t>
  </si>
  <si>
    <t>LOAZZOLO (AT)</t>
  </si>
  <si>
    <t>CORTANDONE (AT)</t>
  </si>
  <si>
    <t>12,85</t>
  </si>
  <si>
    <t>11,1</t>
  </si>
  <si>
    <t>7,95</t>
  </si>
  <si>
    <t>7,15</t>
  </si>
  <si>
    <t>6,65</t>
  </si>
  <si>
    <t>5,85</t>
  </si>
  <si>
    <t>edificio Comunale</t>
  </si>
  <si>
    <t xml:space="preserve"> via vicolo del giardino</t>
  </si>
  <si>
    <t xml:space="preserve">centro polifunzionale </t>
  </si>
  <si>
    <t>CASA VENTURELLO - piazza Roma 4</t>
  </si>
  <si>
    <t>"VILLA ORAZIA"</t>
  </si>
  <si>
    <t xml:space="preserve"> via San Giovanni 35</t>
  </si>
  <si>
    <t>scadenza domande 31/12/2007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</si>
</sst>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_-[$€-2]\ * #,##0.00_-;\-[$€-2]\ * #,##0.00_-;_-[$€-2]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13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i/>
      <sz val="8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71" fontId="5" fillId="0" borderId="2" xfId="0" applyNumberFormat="1" applyFont="1" applyBorder="1" applyAlignment="1">
      <alignment/>
    </xf>
    <xf numFmtId="171" fontId="5" fillId="0" borderId="3" xfId="0" applyNumberFormat="1" applyFont="1" applyBorder="1" applyAlignment="1">
      <alignment/>
    </xf>
    <xf numFmtId="1" fontId="1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71" fontId="5" fillId="0" borderId="6" xfId="0" applyNumberFormat="1" applyFont="1" applyBorder="1" applyAlignment="1">
      <alignment/>
    </xf>
    <xf numFmtId="1" fontId="10" fillId="0" borderId="6" xfId="0" applyNumberFormat="1" applyFont="1" applyFill="1" applyBorder="1" applyAlignment="1">
      <alignment horizontal="center" vertical="center"/>
    </xf>
    <xf numFmtId="171" fontId="5" fillId="0" borderId="4" xfId="0" applyNumberFormat="1" applyFont="1" applyBorder="1" applyAlignment="1">
      <alignment/>
    </xf>
    <xf numFmtId="171" fontId="5" fillId="0" borderId="7" xfId="0" applyNumberFormat="1" applyFont="1" applyBorder="1" applyAlignment="1">
      <alignment/>
    </xf>
    <xf numFmtId="1" fontId="10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1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171" fontId="5" fillId="0" borderId="9" xfId="0" applyNumberFormat="1" applyFont="1" applyBorder="1" applyAlignment="1">
      <alignment vertical="center" wrapText="1"/>
    </xf>
    <xf numFmtId="171" fontId="5" fillId="0" borderId="10" xfId="0" applyNumberFormat="1" applyFont="1" applyBorder="1" applyAlignment="1">
      <alignment vertical="center" wrapText="1"/>
    </xf>
    <xf numFmtId="171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17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tabSelected="1" zoomScale="75" zoomScaleNormal="75" workbookViewId="0" topLeftCell="A1">
      <selection activeCell="E5" sqref="E5:E6"/>
    </sheetView>
  </sheetViews>
  <sheetFormatPr defaultColWidth="9.140625" defaultRowHeight="12.75"/>
  <cols>
    <col min="1" max="1" width="0.13671875" style="0" customWidth="1"/>
    <col min="2" max="2" width="6.8515625" style="0" customWidth="1"/>
    <col min="3" max="3" width="9.00390625" style="0" customWidth="1"/>
    <col min="4" max="4" width="33.28125" style="0" customWidth="1"/>
    <col min="5" max="5" width="13.140625" style="0" customWidth="1"/>
    <col min="6" max="6" width="0" style="0" hidden="1" customWidth="1"/>
    <col min="7" max="7" width="16.7109375" style="0" hidden="1" customWidth="1"/>
    <col min="8" max="8" width="14.28125" style="0" hidden="1" customWidth="1"/>
    <col min="9" max="9" width="12.421875" style="0" hidden="1" customWidth="1"/>
    <col min="10" max="10" width="13.7109375" style="0" hidden="1" customWidth="1"/>
    <col min="11" max="11" width="14.421875" style="0" hidden="1" customWidth="1"/>
    <col min="12" max="12" width="57.140625" style="0" customWidth="1"/>
    <col min="13" max="13" width="21.8515625" style="0" customWidth="1"/>
    <col min="14" max="14" width="2.421875" style="0" hidden="1" customWidth="1"/>
    <col min="15" max="15" width="19.8515625" style="0" customWidth="1"/>
  </cols>
  <sheetData>
    <row r="2" spans="2:15" ht="22.5" customHeight="1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22.5" customHeight="1">
      <c r="B3" s="42" t="s">
        <v>43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2:15" ht="14.25" customHeight="1">
      <c r="B5" s="53" t="s">
        <v>1</v>
      </c>
      <c r="C5" s="53" t="s">
        <v>2</v>
      </c>
      <c r="D5" s="48" t="s">
        <v>12</v>
      </c>
      <c r="E5" s="50" t="s">
        <v>18</v>
      </c>
      <c r="F5" s="43" t="s">
        <v>11</v>
      </c>
      <c r="G5" s="44"/>
      <c r="H5" s="44"/>
      <c r="I5" s="44"/>
      <c r="J5" s="44"/>
      <c r="K5" s="45"/>
      <c r="L5" s="61" t="s">
        <v>19</v>
      </c>
      <c r="M5" s="61" t="s">
        <v>20</v>
      </c>
      <c r="N5" s="22"/>
      <c r="O5" s="46" t="s">
        <v>21</v>
      </c>
    </row>
    <row r="6" spans="2:15" ht="52.5" customHeight="1">
      <c r="B6" s="49"/>
      <c r="C6" s="49"/>
      <c r="D6" s="49"/>
      <c r="E6" s="51"/>
      <c r="F6" s="7" t="s">
        <v>14</v>
      </c>
      <c r="G6" s="1" t="s">
        <v>13</v>
      </c>
      <c r="H6" s="1" t="s">
        <v>15</v>
      </c>
      <c r="I6" s="1" t="s">
        <v>3</v>
      </c>
      <c r="J6" s="1" t="s">
        <v>0</v>
      </c>
      <c r="K6" s="1" t="s">
        <v>4</v>
      </c>
      <c r="L6" s="62"/>
      <c r="M6" s="63"/>
      <c r="N6" s="22"/>
      <c r="O6" s="47"/>
    </row>
    <row r="7" spans="5:6" ht="9.75" customHeight="1" thickBot="1">
      <c r="E7" s="2"/>
      <c r="F7" s="2"/>
    </row>
    <row r="8" spans="2:15" ht="24.75" customHeight="1" thickTop="1">
      <c r="B8" s="52" t="s">
        <v>5</v>
      </c>
      <c r="C8" s="52" t="s">
        <v>31</v>
      </c>
      <c r="D8" s="27" t="s">
        <v>23</v>
      </c>
      <c r="E8" s="34" t="s">
        <v>24</v>
      </c>
      <c r="F8" s="17"/>
      <c r="G8" s="16"/>
      <c r="H8" s="23"/>
      <c r="I8" s="23"/>
      <c r="J8" s="23"/>
      <c r="K8" s="23"/>
      <c r="L8" s="23" t="s">
        <v>37</v>
      </c>
      <c r="M8" s="25">
        <v>41158.74</v>
      </c>
      <c r="N8" s="18"/>
      <c r="O8" s="23">
        <f>M8*80%</f>
        <v>32926.992</v>
      </c>
    </row>
    <row r="9" spans="2:15" ht="24.75" customHeight="1" thickBot="1">
      <c r="B9" s="30"/>
      <c r="C9" s="30"/>
      <c r="D9" s="36"/>
      <c r="E9" s="35"/>
      <c r="F9" s="11"/>
      <c r="G9" s="10"/>
      <c r="H9" s="24"/>
      <c r="I9" s="24"/>
      <c r="J9" s="24"/>
      <c r="K9" s="24"/>
      <c r="L9" s="26"/>
      <c r="M9" s="26"/>
      <c r="N9" s="12"/>
      <c r="O9" s="24"/>
    </row>
    <row r="10" spans="2:15" ht="24.75" customHeight="1" thickTop="1">
      <c r="B10" s="29" t="s">
        <v>6</v>
      </c>
      <c r="C10" s="40" t="s">
        <v>32</v>
      </c>
      <c r="D10" s="27" t="s">
        <v>26</v>
      </c>
      <c r="E10" s="37" t="s">
        <v>25</v>
      </c>
      <c r="F10" s="8"/>
      <c r="G10" s="9"/>
      <c r="H10" s="23"/>
      <c r="I10" s="23"/>
      <c r="J10" s="23"/>
      <c r="K10" s="23"/>
      <c r="L10" s="23" t="s">
        <v>39</v>
      </c>
      <c r="M10" s="25">
        <v>121340.87</v>
      </c>
      <c r="N10" s="18"/>
      <c r="O10" s="23">
        <f>M10*80%</f>
        <v>97072.696</v>
      </c>
    </row>
    <row r="11" spans="2:15" ht="24.75" customHeight="1" thickBot="1">
      <c r="B11" s="30"/>
      <c r="C11" s="41"/>
      <c r="D11" s="36"/>
      <c r="E11" s="30"/>
      <c r="F11" s="11"/>
      <c r="G11" s="10"/>
      <c r="H11" s="24"/>
      <c r="I11" s="24"/>
      <c r="J11" s="24"/>
      <c r="K11" s="24"/>
      <c r="L11" s="26"/>
      <c r="M11" s="26"/>
      <c r="N11" s="12"/>
      <c r="O11" s="24"/>
    </row>
    <row r="12" spans="2:15" ht="24.75" customHeight="1" thickTop="1">
      <c r="B12" s="29" t="s">
        <v>7</v>
      </c>
      <c r="C12" s="38" t="s">
        <v>33</v>
      </c>
      <c r="D12" s="27" t="s">
        <v>27</v>
      </c>
      <c r="E12" s="34" t="s">
        <v>25</v>
      </c>
      <c r="F12" s="8"/>
      <c r="G12" s="9"/>
      <c r="H12" s="23"/>
      <c r="I12" s="23"/>
      <c r="J12" s="23"/>
      <c r="K12" s="23"/>
      <c r="L12" s="23" t="s">
        <v>42</v>
      </c>
      <c r="M12" s="25">
        <v>46249.2</v>
      </c>
      <c r="N12" s="18"/>
      <c r="O12" s="23">
        <f>M12*80%</f>
        <v>36999.36</v>
      </c>
    </row>
    <row r="13" spans="2:15" ht="24.75" customHeight="1" thickBot="1">
      <c r="B13" s="30"/>
      <c r="C13" s="39"/>
      <c r="D13" s="31"/>
      <c r="E13" s="35"/>
      <c r="F13" s="14"/>
      <c r="G13" s="15"/>
      <c r="H13" s="24"/>
      <c r="I13" s="24"/>
      <c r="J13" s="24"/>
      <c r="K13" s="24"/>
      <c r="L13" s="26"/>
      <c r="M13" s="26"/>
      <c r="N13" s="12"/>
      <c r="O13" s="24"/>
    </row>
    <row r="14" spans="2:15" ht="24.75" customHeight="1" thickTop="1">
      <c r="B14" s="29" t="s">
        <v>8</v>
      </c>
      <c r="C14" s="29" t="s">
        <v>34</v>
      </c>
      <c r="D14" s="27" t="s">
        <v>28</v>
      </c>
      <c r="E14" s="29" t="s">
        <v>24</v>
      </c>
      <c r="F14" s="8"/>
      <c r="G14" s="9"/>
      <c r="H14" s="23"/>
      <c r="I14" s="23"/>
      <c r="J14" s="23"/>
      <c r="K14" s="23"/>
      <c r="L14" s="23" t="s">
        <v>38</v>
      </c>
      <c r="M14" s="25">
        <v>63137.98</v>
      </c>
      <c r="N14" s="18"/>
      <c r="O14" s="23">
        <f>M14*80%</f>
        <v>50510.384000000005</v>
      </c>
    </row>
    <row r="15" spans="2:15" ht="24.75" customHeight="1" thickBot="1">
      <c r="B15" s="30"/>
      <c r="C15" s="30"/>
      <c r="D15" s="36"/>
      <c r="E15" s="30"/>
      <c r="F15" s="11"/>
      <c r="G15" s="10"/>
      <c r="H15" s="24"/>
      <c r="I15" s="24"/>
      <c r="J15" s="24"/>
      <c r="K15" s="24"/>
      <c r="L15" s="26"/>
      <c r="M15" s="26"/>
      <c r="N15" s="12"/>
      <c r="O15" s="24"/>
    </row>
    <row r="16" spans="2:15" ht="24.75" customHeight="1" thickTop="1">
      <c r="B16" s="29" t="s">
        <v>9</v>
      </c>
      <c r="C16" s="38" t="s">
        <v>35</v>
      </c>
      <c r="D16" s="27" t="s">
        <v>29</v>
      </c>
      <c r="E16" s="34" t="s">
        <v>25</v>
      </c>
      <c r="F16" s="8"/>
      <c r="G16" s="9"/>
      <c r="H16" s="23"/>
      <c r="I16" s="23"/>
      <c r="J16" s="23"/>
      <c r="K16" s="23"/>
      <c r="L16" s="23" t="s">
        <v>41</v>
      </c>
      <c r="M16" s="25">
        <v>99940.55</v>
      </c>
      <c r="N16" s="18"/>
      <c r="O16" s="23">
        <f>M16*80%</f>
        <v>79952.44</v>
      </c>
    </row>
    <row r="17" spans="2:15" ht="24.75" customHeight="1" thickBot="1">
      <c r="B17" s="30"/>
      <c r="C17" s="39"/>
      <c r="D17" s="28"/>
      <c r="E17" s="35"/>
      <c r="F17" s="14"/>
      <c r="G17" s="13"/>
      <c r="H17" s="24"/>
      <c r="I17" s="24"/>
      <c r="J17" s="24"/>
      <c r="K17" s="24"/>
      <c r="L17" s="26"/>
      <c r="M17" s="26"/>
      <c r="N17" s="12"/>
      <c r="O17" s="24"/>
    </row>
    <row r="18" spans="2:15" ht="24.75" customHeight="1" thickTop="1">
      <c r="B18" s="29" t="s">
        <v>10</v>
      </c>
      <c r="C18" s="38" t="s">
        <v>36</v>
      </c>
      <c r="D18" s="27" t="s">
        <v>30</v>
      </c>
      <c r="E18" s="32" t="s">
        <v>25</v>
      </c>
      <c r="F18" s="8"/>
      <c r="G18" s="9"/>
      <c r="H18" s="23"/>
      <c r="I18" s="23"/>
      <c r="J18" s="23"/>
      <c r="K18" s="23"/>
      <c r="L18" s="23" t="s">
        <v>40</v>
      </c>
      <c r="M18" s="25">
        <v>104293.76</v>
      </c>
      <c r="N18" s="18"/>
      <c r="O18" s="23">
        <f>M18*80%</f>
        <v>83435.008</v>
      </c>
    </row>
    <row r="19" spans="2:15" ht="24.75" customHeight="1" thickBot="1">
      <c r="B19" s="30"/>
      <c r="C19" s="39"/>
      <c r="D19" s="31"/>
      <c r="E19" s="33"/>
      <c r="F19" s="14"/>
      <c r="G19" s="10"/>
      <c r="H19" s="24"/>
      <c r="I19" s="24"/>
      <c r="J19" s="24"/>
      <c r="K19" s="24"/>
      <c r="L19" s="26"/>
      <c r="M19" s="26"/>
      <c r="N19" s="12"/>
      <c r="O19" s="24"/>
    </row>
    <row r="20" spans="5:15" ht="18.75" customHeight="1" thickTop="1">
      <c r="E20" s="6"/>
      <c r="F20" s="57"/>
      <c r="G20" s="57"/>
      <c r="H20" s="57"/>
      <c r="I20" s="57"/>
      <c r="J20" s="58"/>
      <c r="K20" s="55" t="s">
        <v>16</v>
      </c>
      <c r="L20" s="59" t="s">
        <v>22</v>
      </c>
      <c r="M20" s="54">
        <f>SUM(M8:M19)</f>
        <v>476121.1</v>
      </c>
      <c r="N20" s="3"/>
      <c r="O20" s="54">
        <f>SUM(O8:O19)</f>
        <v>380896.88</v>
      </c>
    </row>
    <row r="21" spans="5:15" ht="12.75">
      <c r="E21" s="4"/>
      <c r="G21" s="5"/>
      <c r="H21" s="5"/>
      <c r="I21" s="5"/>
      <c r="K21" s="55"/>
      <c r="L21" s="60"/>
      <c r="M21" s="56"/>
      <c r="N21" s="3"/>
      <c r="O21" s="54"/>
    </row>
    <row r="22" spans="5:15" ht="14.25">
      <c r="E22" s="4"/>
      <c r="G22" s="5"/>
      <c r="H22" s="5"/>
      <c r="I22" s="5"/>
      <c r="K22" s="19"/>
      <c r="L22" s="19"/>
      <c r="M22" s="20"/>
      <c r="N22" s="4"/>
      <c r="O22" s="21"/>
    </row>
    <row r="23" spans="5:15" ht="14.25">
      <c r="E23" s="4"/>
      <c r="G23" s="5"/>
      <c r="H23" s="5"/>
      <c r="I23" s="5"/>
      <c r="K23" s="19"/>
      <c r="L23" s="19"/>
      <c r="M23" s="20"/>
      <c r="N23" s="4"/>
      <c r="O23" s="21"/>
    </row>
  </sheetData>
  <mergeCells count="81">
    <mergeCell ref="B3:O3"/>
    <mergeCell ref="L5:L6"/>
    <mergeCell ref="L8:L9"/>
    <mergeCell ref="L10:L11"/>
    <mergeCell ref="B8:B9"/>
    <mergeCell ref="I8:I9"/>
    <mergeCell ref="M5:M6"/>
    <mergeCell ref="B5:B6"/>
    <mergeCell ref="K8:K9"/>
    <mergeCell ref="M8:M9"/>
    <mergeCell ref="L12:L13"/>
    <mergeCell ref="L14:L15"/>
    <mergeCell ref="L16:L17"/>
    <mergeCell ref="J12:J13"/>
    <mergeCell ref="J16:J17"/>
    <mergeCell ref="B18:B19"/>
    <mergeCell ref="M20:M21"/>
    <mergeCell ref="H12:H13"/>
    <mergeCell ref="C14:C15"/>
    <mergeCell ref="C18:C19"/>
    <mergeCell ref="F20:J20"/>
    <mergeCell ref="L20:L21"/>
    <mergeCell ref="H16:H17"/>
    <mergeCell ref="B16:B17"/>
    <mergeCell ref="D14:D15"/>
    <mergeCell ref="O20:O21"/>
    <mergeCell ref="K20:K21"/>
    <mergeCell ref="J18:J19"/>
    <mergeCell ref="I18:I19"/>
    <mergeCell ref="O18:O19"/>
    <mergeCell ref="L18:L19"/>
    <mergeCell ref="H8:H9"/>
    <mergeCell ref="D5:D6"/>
    <mergeCell ref="E5:E6"/>
    <mergeCell ref="C8:C9"/>
    <mergeCell ref="E8:E9"/>
    <mergeCell ref="C5:C6"/>
    <mergeCell ref="D8:D9"/>
    <mergeCell ref="J8:J9"/>
    <mergeCell ref="B2:O2"/>
    <mergeCell ref="F5:K5"/>
    <mergeCell ref="D12:D13"/>
    <mergeCell ref="O5:O6"/>
    <mergeCell ref="O8:O9"/>
    <mergeCell ref="K12:K13"/>
    <mergeCell ref="M12:M13"/>
    <mergeCell ref="O12:O13"/>
    <mergeCell ref="B12:B13"/>
    <mergeCell ref="B10:B11"/>
    <mergeCell ref="C16:C17"/>
    <mergeCell ref="B14:B15"/>
    <mergeCell ref="C10:C11"/>
    <mergeCell ref="C12:C13"/>
    <mergeCell ref="D10:D11"/>
    <mergeCell ref="E10:E11"/>
    <mergeCell ref="I12:I13"/>
    <mergeCell ref="I10:I11"/>
    <mergeCell ref="M10:M11"/>
    <mergeCell ref="K18:K19"/>
    <mergeCell ref="J14:J15"/>
    <mergeCell ref="D18:D19"/>
    <mergeCell ref="E18:E19"/>
    <mergeCell ref="H18:H19"/>
    <mergeCell ref="E16:E17"/>
    <mergeCell ref="H10:H11"/>
    <mergeCell ref="J10:J11"/>
    <mergeCell ref="E12:E13"/>
    <mergeCell ref="M14:M15"/>
    <mergeCell ref="D16:D17"/>
    <mergeCell ref="E14:E15"/>
    <mergeCell ref="M18:M19"/>
    <mergeCell ref="H14:H15"/>
    <mergeCell ref="I16:I17"/>
    <mergeCell ref="I14:I15"/>
    <mergeCell ref="O10:O11"/>
    <mergeCell ref="K16:K17"/>
    <mergeCell ref="K10:K11"/>
    <mergeCell ref="M16:M17"/>
    <mergeCell ref="O16:O17"/>
    <mergeCell ref="K14:K15"/>
    <mergeCell ref="O14:O15"/>
  </mergeCells>
  <printOptions horizontalCentered="1" verticalCentered="1"/>
  <pageMargins left="0.1968503937007874" right="0.2755905511811024" top="0.75" bottom="0.51" header="0.54" footer="0.31496062992125984"/>
  <pageSetup fitToWidth="2" horizontalDpi="600" verticalDpi="600" orientation="landscape" paperSize="9" scale="80" r:id="rId1"/>
  <headerFooter alignWithMargins="0">
    <oddHeader>&amp;C&amp;A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creato</dc:creator>
  <cp:keywords/>
  <dc:description/>
  <cp:lastModifiedBy>235</cp:lastModifiedBy>
  <cp:lastPrinted>2008-06-10T10:48:23Z</cp:lastPrinted>
  <dcterms:created xsi:type="dcterms:W3CDTF">2002-12-30T14:00:21Z</dcterms:created>
  <dcterms:modified xsi:type="dcterms:W3CDTF">2012-01-26T14:11:45Z</dcterms:modified>
  <cp:category/>
  <cp:version/>
  <cp:contentType/>
  <cp:contentStatus/>
</cp:coreProperties>
</file>