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oglio1" sheetId="1" r:id="rId1"/>
  </sheets>
  <definedNames/>
  <calcPr fullCalcOnLoad="1"/>
</workbook>
</file>

<file path=xl/sharedStrings.xml><?xml version="1.0" encoding="utf-8"?>
<sst xmlns="http://schemas.openxmlformats.org/spreadsheetml/2006/main" count="50" uniqueCount="33">
  <si>
    <t>PUNTEGGIO</t>
  </si>
  <si>
    <t>COMUNE</t>
  </si>
  <si>
    <t>PROVINCIA</t>
  </si>
  <si>
    <t>TIPOLOGIA DI INTERVENTO</t>
  </si>
  <si>
    <t>NUMERO OPERATORI</t>
  </si>
  <si>
    <t>SPESA AMMESSA (IVA ESCLUSA)</t>
  </si>
  <si>
    <t>CONTRIBUTO         (50% spesa ammessa)</t>
  </si>
  <si>
    <t>Note</t>
  </si>
  <si>
    <t>COMUNE DI DOGLIANI</t>
  </si>
  <si>
    <t>CN</t>
  </si>
  <si>
    <t>Sistemazione di vetrine e serrande                                Sistemazione di dehors, compreso l'acquisto di sedie, tavoli e fioriere per uso esterno e facenti parte del dehor stesso</t>
  </si>
  <si>
    <t>1)</t>
  </si>
  <si>
    <t>COMUNE DI SUSA</t>
  </si>
  <si>
    <t>TO</t>
  </si>
  <si>
    <t>Illuminazione esterna, tende ed insegne                         Il rifacimento di facciate di immobili e/o di porticati (intonacatura e coloritura) per la/e porzione/i su cui si affacciano gli esercizi</t>
  </si>
  <si>
    <t>2)</t>
  </si>
  <si>
    <t>COMUNE DI AVIGLIANA</t>
  </si>
  <si>
    <t>Illuminazione esterna, tende ed insegne Sistemazione dei chioschi</t>
  </si>
  <si>
    <t>3)</t>
  </si>
  <si>
    <t>COMUNE DI CALUSO</t>
  </si>
  <si>
    <t>Illuminazione esterna, tende ed insegne Sistemazione di vetrine e serrande</t>
  </si>
  <si>
    <t>4)</t>
  </si>
  <si>
    <t>Sistemazione di dehors, compreso l'acquisto di sedie, tavoli e fioriere per uso esterno e facenti parte del dehor stesso</t>
  </si>
  <si>
    <t>COMUNE DI SETTIMO TORINESE</t>
  </si>
  <si>
    <t>COMUNE DI IVREA</t>
  </si>
  <si>
    <t>COMUNE DI RIVAROLO CANAVESE</t>
  </si>
  <si>
    <t>Sostituzione delle tende dei banchi e relative opere ad esse accessorie  - Operatori del mercato settimanale del Mercoledì</t>
  </si>
  <si>
    <t xml:space="preserve"> Il rifacimento di facciate di immobili e/o di porticati (intonacatura e coloritura) per la/e porzione/i su cui si affacciano gli esercizi   Sistemazione di dehors, compreso l'acquisto di sedie, tavoli e fioriere per uso esterno e facenti parte del dehor stesso</t>
  </si>
  <si>
    <t>TOTALI</t>
  </si>
  <si>
    <t>1) Un operatore commerciale era già beneficiario di agevolazione regionale con la D.D. n. 24/09</t>
  </si>
  <si>
    <t>2) 9 operatori erano già beneficiari di agevolazione regionale con la D.D. n. 24/09</t>
  </si>
  <si>
    <t>3) Non è possibile ammettere a contributo l'operatore "Consorzio Agrario Provinciale di Torino", in quanto non si tratta di microimpresa del commercio, come richiesto da bando regionale. Inoltre tale Consorzio risulta in liquidazione coatta e quindi non garantisce il mantenimento dei requisiti richiesti dal bando, quali il permanere dell'attività commerciale di vendita per almeno cinque anni dal ricevimento del beneficio regionale.                                                                                                                                                                                                                                                                                                                                                                                                                               Un operatore commerciale era già beneficiario con la D.D. n. 202/09.</t>
  </si>
  <si>
    <t>4) 4 operatori risultano già beneficiari nella D.D. n. 24/09</t>
  </si>
</sst>
</file>

<file path=xl/styles.xml><?xml version="1.0" encoding="utf-8"?>
<styleSheet xmlns="http://schemas.openxmlformats.org/spreadsheetml/2006/main">
  <numFmts count="2">
    <numFmt numFmtId="164" formatCode="GENERAL"/>
    <numFmt numFmtId="165" formatCode="&quot;€ &quot;#,##0.00"/>
  </numFmts>
  <fonts count="5">
    <font>
      <sz val="10"/>
      <name val="Arial"/>
      <family val="2"/>
    </font>
    <font>
      <b/>
      <sz val="10"/>
      <name val="Arial"/>
      <family val="2"/>
    </font>
    <font>
      <b/>
      <sz val="12"/>
      <name val="Arial"/>
      <family val="2"/>
    </font>
    <font>
      <sz val="11"/>
      <name val="Arial"/>
      <family val="2"/>
    </font>
    <font>
      <sz val="9"/>
      <name val="Arial"/>
      <family val="2"/>
    </font>
  </fonts>
  <fills count="2">
    <fill>
      <patternFill/>
    </fill>
    <fill>
      <patternFill patternType="gray125"/>
    </fill>
  </fills>
  <borders count="2">
    <border>
      <left/>
      <right/>
      <top/>
      <bottom/>
      <diagonal/>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6">
    <xf numFmtId="164" fontId="0" fillId="0" borderId="0" xfId="0" applyAlignment="1">
      <alignment/>
    </xf>
    <xf numFmtId="164" fontId="1" fillId="0" borderId="1" xfId="0" applyFont="1" applyBorder="1" applyAlignment="1">
      <alignment horizontal="center" vertical="center"/>
    </xf>
    <xf numFmtId="164" fontId="1" fillId="0" borderId="1" xfId="0" applyFont="1" applyBorder="1" applyAlignment="1">
      <alignment horizontal="center" vertical="center" wrapText="1"/>
    </xf>
    <xf numFmtId="164" fontId="1" fillId="0" borderId="1" xfId="0" applyFont="1" applyFill="1" applyBorder="1" applyAlignment="1">
      <alignment horizontal="center" vertical="center" wrapText="1"/>
    </xf>
    <xf numFmtId="164" fontId="0" fillId="0" borderId="1" xfId="0" applyFill="1" applyBorder="1" applyAlignment="1">
      <alignment horizontal="center"/>
    </xf>
    <xf numFmtId="164" fontId="0" fillId="0" borderId="1" xfId="0" applyFont="1" applyFill="1" applyBorder="1" applyAlignment="1">
      <alignment/>
    </xf>
    <xf numFmtId="164" fontId="0" fillId="0" borderId="1" xfId="0" applyFont="1" applyFill="1" applyBorder="1" applyAlignment="1">
      <alignment wrapText="1"/>
    </xf>
    <xf numFmtId="165" fontId="0" fillId="0" borderId="1" xfId="0" applyNumberFormat="1" applyFill="1" applyBorder="1" applyAlignment="1">
      <alignment/>
    </xf>
    <xf numFmtId="164" fontId="0" fillId="0" borderId="1" xfId="0" applyFont="1" applyFill="1" applyBorder="1" applyAlignment="1">
      <alignment horizontal="center" vertical="center"/>
    </xf>
    <xf numFmtId="164" fontId="0" fillId="0" borderId="0" xfId="0" applyFill="1" applyAlignment="1">
      <alignment/>
    </xf>
    <xf numFmtId="164" fontId="2" fillId="0" borderId="0" xfId="0" applyFont="1" applyFill="1" applyBorder="1" applyAlignment="1">
      <alignment horizontal="right" wrapText="1"/>
    </xf>
    <xf numFmtId="164" fontId="2" fillId="0" borderId="0" xfId="0" applyFont="1" applyAlignment="1">
      <alignment horizontal="center"/>
    </xf>
    <xf numFmtId="165" fontId="2" fillId="0" borderId="0" xfId="0" applyNumberFormat="1" applyFont="1" applyAlignment="1">
      <alignment/>
    </xf>
    <xf numFmtId="164" fontId="3" fillId="0" borderId="0" xfId="0" applyFont="1" applyAlignment="1">
      <alignment/>
    </xf>
    <xf numFmtId="164" fontId="3" fillId="0" borderId="0" xfId="0" applyFont="1" applyBorder="1" applyAlignment="1">
      <alignment wrapText="1"/>
    </xf>
    <xf numFmtId="164" fontId="4"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9"/>
  <sheetViews>
    <sheetView tabSelected="1" workbookViewId="0" topLeftCell="A1">
      <selection activeCell="A1" sqref="A1"/>
    </sheetView>
  </sheetViews>
  <sheetFormatPr defaultColWidth="9.140625" defaultRowHeight="12.75"/>
  <cols>
    <col min="1" max="1" width="11.8515625" style="0" customWidth="1"/>
    <col min="2" max="2" width="27.421875" style="0" customWidth="1"/>
    <col min="3" max="3" width="11.8515625" style="0" customWidth="1"/>
    <col min="4" max="4" width="37.140625" style="0" customWidth="1"/>
    <col min="5" max="5" width="20.7109375" style="0" customWidth="1"/>
    <col min="6" max="6" width="19.00390625" style="0" customWidth="1"/>
    <col min="7" max="7" width="20.8515625" style="0" customWidth="1"/>
    <col min="8" max="8" width="18.421875" style="0" customWidth="1"/>
  </cols>
  <sheetData>
    <row r="1" spans="1:8" ht="42" customHeight="1">
      <c r="A1" s="1" t="s">
        <v>0</v>
      </c>
      <c r="B1" s="2" t="s">
        <v>1</v>
      </c>
      <c r="C1" s="2" t="s">
        <v>2</v>
      </c>
      <c r="D1" s="2" t="s">
        <v>3</v>
      </c>
      <c r="E1" s="2" t="s">
        <v>4</v>
      </c>
      <c r="F1" s="2" t="s">
        <v>5</v>
      </c>
      <c r="G1" s="2" t="s">
        <v>6</v>
      </c>
      <c r="H1" s="3" t="s">
        <v>7</v>
      </c>
    </row>
    <row r="3" spans="1:8" s="9" customFormat="1" ht="52.5" customHeight="1">
      <c r="A3" s="4">
        <v>6</v>
      </c>
      <c r="B3" s="5" t="s">
        <v>8</v>
      </c>
      <c r="C3" s="4" t="s">
        <v>9</v>
      </c>
      <c r="D3" s="6" t="s">
        <v>10</v>
      </c>
      <c r="E3" s="4">
        <v>9</v>
      </c>
      <c r="F3" s="7">
        <v>86644.86</v>
      </c>
      <c r="G3" s="7">
        <f aca="true" t="shared" si="0" ref="G3:G10">F3/2</f>
        <v>43322.43</v>
      </c>
      <c r="H3" s="8" t="s">
        <v>11</v>
      </c>
    </row>
    <row r="4" spans="1:8" s="9" customFormat="1" ht="12.75">
      <c r="A4" s="4">
        <v>6</v>
      </c>
      <c r="B4" s="5" t="s">
        <v>12</v>
      </c>
      <c r="C4" s="4" t="s">
        <v>13</v>
      </c>
      <c r="D4" s="6" t="s">
        <v>14</v>
      </c>
      <c r="E4" s="4">
        <v>35</v>
      </c>
      <c r="F4" s="7">
        <v>188941</v>
      </c>
      <c r="G4" s="7">
        <f>F4/2</f>
        <v>94470.5</v>
      </c>
      <c r="H4" s="8" t="s">
        <v>15</v>
      </c>
    </row>
    <row r="5" spans="1:8" s="9" customFormat="1" ht="33" customHeight="1">
      <c r="A5" s="4">
        <v>5</v>
      </c>
      <c r="B5" s="5" t="s">
        <v>16</v>
      </c>
      <c r="C5" s="4" t="s">
        <v>13</v>
      </c>
      <c r="D5" s="6" t="s">
        <v>17</v>
      </c>
      <c r="E5" s="4">
        <v>9</v>
      </c>
      <c r="F5" s="7">
        <v>58404</v>
      </c>
      <c r="G5" s="7">
        <f t="shared" si="0"/>
        <v>29202</v>
      </c>
      <c r="H5" s="8" t="s">
        <v>18</v>
      </c>
    </row>
    <row r="6" spans="1:8" s="9" customFormat="1" ht="33.75" customHeight="1">
      <c r="A6" s="4">
        <v>5</v>
      </c>
      <c r="B6" s="6" t="s">
        <v>19</v>
      </c>
      <c r="C6" s="4" t="s">
        <v>13</v>
      </c>
      <c r="D6" s="6" t="s">
        <v>20</v>
      </c>
      <c r="E6" s="4">
        <v>19</v>
      </c>
      <c r="F6" s="7">
        <v>61739.5</v>
      </c>
      <c r="G6" s="7">
        <f t="shared" si="0"/>
        <v>30869.75</v>
      </c>
      <c r="H6" s="8" t="s">
        <v>21</v>
      </c>
    </row>
    <row r="7" spans="1:8" s="9" customFormat="1" ht="12.75">
      <c r="A7" s="4">
        <v>5</v>
      </c>
      <c r="B7" s="6" t="s">
        <v>19</v>
      </c>
      <c r="C7" s="4" t="s">
        <v>13</v>
      </c>
      <c r="D7" s="6" t="s">
        <v>22</v>
      </c>
      <c r="E7" s="4">
        <v>4</v>
      </c>
      <c r="F7" s="7">
        <v>80758</v>
      </c>
      <c r="G7" s="7">
        <v>40379</v>
      </c>
      <c r="H7" s="5"/>
    </row>
    <row r="8" spans="1:8" s="9" customFormat="1" ht="42" customHeight="1">
      <c r="A8" s="4">
        <v>5</v>
      </c>
      <c r="B8" s="6" t="s">
        <v>23</v>
      </c>
      <c r="C8" s="4" t="s">
        <v>13</v>
      </c>
      <c r="D8" s="6" t="s">
        <v>22</v>
      </c>
      <c r="E8" s="4">
        <v>3</v>
      </c>
      <c r="F8" s="7">
        <v>53029.5</v>
      </c>
      <c r="G8" s="7">
        <f t="shared" si="0"/>
        <v>26514.75</v>
      </c>
      <c r="H8" s="8"/>
    </row>
    <row r="9" spans="1:8" s="9" customFormat="1" ht="33.75" customHeight="1">
      <c r="A9" s="4">
        <v>4</v>
      </c>
      <c r="B9" s="5" t="s">
        <v>24</v>
      </c>
      <c r="C9" s="4" t="s">
        <v>13</v>
      </c>
      <c r="D9" s="6" t="s">
        <v>20</v>
      </c>
      <c r="E9" s="4">
        <v>79</v>
      </c>
      <c r="F9" s="7">
        <v>469082</v>
      </c>
      <c r="G9" s="7">
        <f t="shared" si="0"/>
        <v>234541</v>
      </c>
      <c r="H9" s="5"/>
    </row>
    <row r="10" spans="1:8" s="9" customFormat="1" ht="12.75">
      <c r="A10" s="4">
        <v>4</v>
      </c>
      <c r="B10" s="5" t="s">
        <v>24</v>
      </c>
      <c r="C10" s="4" t="s">
        <v>13</v>
      </c>
      <c r="D10" s="6" t="s">
        <v>22</v>
      </c>
      <c r="E10" s="4">
        <v>2</v>
      </c>
      <c r="F10" s="7">
        <v>39000</v>
      </c>
      <c r="G10" s="7">
        <f t="shared" si="0"/>
        <v>19500</v>
      </c>
      <c r="H10" s="5"/>
    </row>
    <row r="11" spans="1:8" s="9" customFormat="1" ht="12.75">
      <c r="A11" s="4">
        <v>4</v>
      </c>
      <c r="B11" s="6" t="s">
        <v>25</v>
      </c>
      <c r="C11" s="4" t="s">
        <v>13</v>
      </c>
      <c r="D11" s="6" t="s">
        <v>26</v>
      </c>
      <c r="E11" s="4">
        <v>14</v>
      </c>
      <c r="F11" s="7">
        <v>195990.99</v>
      </c>
      <c r="G11" s="7">
        <f>F11/2</f>
        <v>97995.495</v>
      </c>
      <c r="H11" s="5"/>
    </row>
    <row r="12" spans="1:8" s="9" customFormat="1" ht="12.75">
      <c r="A12" s="4">
        <v>4</v>
      </c>
      <c r="B12" s="6" t="s">
        <v>25</v>
      </c>
      <c r="C12" s="4" t="s">
        <v>13</v>
      </c>
      <c r="D12" s="6" t="s">
        <v>26</v>
      </c>
      <c r="E12" s="4">
        <v>57</v>
      </c>
      <c r="F12" s="7">
        <v>819581.4</v>
      </c>
      <c r="G12" s="7">
        <f>F12/2</f>
        <v>409790.7</v>
      </c>
      <c r="H12" s="5"/>
    </row>
    <row r="13" spans="1:8" s="9" customFormat="1" ht="12.75">
      <c r="A13" s="4">
        <v>4</v>
      </c>
      <c r="B13" s="6" t="s">
        <v>25</v>
      </c>
      <c r="C13" s="4" t="s">
        <v>13</v>
      </c>
      <c r="D13" s="6" t="s">
        <v>27</v>
      </c>
      <c r="E13" s="4">
        <v>9</v>
      </c>
      <c r="F13" s="7">
        <f>G13*2</f>
        <v>123311.6</v>
      </c>
      <c r="G13" s="7">
        <v>61655.8</v>
      </c>
      <c r="H13" s="5"/>
    </row>
    <row r="14" spans="4:7" ht="12.75">
      <c r="D14" s="10" t="s">
        <v>28</v>
      </c>
      <c r="E14" s="11">
        <f>SUM(E3:E13)</f>
        <v>240</v>
      </c>
      <c r="F14" s="12">
        <f>SUM(F3:F13)</f>
        <v>2176482.85</v>
      </c>
      <c r="G14" s="12">
        <f>SUM(G3:G13)</f>
        <v>1088241.425</v>
      </c>
    </row>
    <row r="16" spans="1:8" ht="12.75">
      <c r="A16" s="13" t="s">
        <v>29</v>
      </c>
      <c r="B16" s="13"/>
      <c r="C16" s="13"/>
      <c r="D16" s="13"/>
      <c r="E16" s="13"/>
      <c r="F16" s="13"/>
      <c r="G16" s="13"/>
      <c r="H16" s="13"/>
    </row>
    <row r="17" spans="1:8" ht="12.75">
      <c r="A17" s="13" t="s">
        <v>30</v>
      </c>
      <c r="B17" s="13"/>
      <c r="C17" s="13"/>
      <c r="D17" s="13"/>
      <c r="E17" s="13"/>
      <c r="F17" s="13"/>
      <c r="G17" s="13"/>
      <c r="H17" s="13"/>
    </row>
    <row r="18" spans="1:8" s="15" customFormat="1" ht="60.75" customHeight="1">
      <c r="A18" s="14" t="s">
        <v>31</v>
      </c>
      <c r="B18" s="14"/>
      <c r="C18" s="14"/>
      <c r="D18" s="14"/>
      <c r="E18" s="14"/>
      <c r="F18" s="14"/>
      <c r="G18" s="14"/>
      <c r="H18" s="14"/>
    </row>
    <row r="19" spans="1:8" ht="12.75">
      <c r="A19" s="13" t="s">
        <v>32</v>
      </c>
      <c r="B19" s="13"/>
      <c r="C19" s="13"/>
      <c r="D19" s="13"/>
      <c r="E19" s="13"/>
      <c r="F19" s="13"/>
      <c r="G19" s="13"/>
      <c r="H19" s="13"/>
    </row>
  </sheetData>
  <sheetProtection selectLockedCells="1" selectUnlockedCells="1"/>
  <mergeCells count="1">
    <mergeCell ref="A18:H18"/>
  </mergeCells>
  <printOptions gridLines="1"/>
  <pageMargins left="0.7875" right="0.7875" top="1.3222222222222222" bottom="0.5902777777777778" header="0.5118055555555555" footer="0.5118055555555555"/>
  <pageSetup fitToHeight="0" fitToWidth="1" horizontalDpi="300" verticalDpi="300" orientation="landscape" paperSize="9"/>
  <headerFooter alignWithMargins="0">
    <oddHeader>&amp;C&amp;"Arial,Grassetto"&amp;14ALLEGATO A
Elenco dei Comuni ammessi per progetti sulla esteriorità degli esercizi commerciali ex D.G.R. n. 37-11442 del 18/05/2009 e D.D. 97/2009</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npignataro</cp:lastModifiedBy>
  <cp:lastPrinted>2010-06-28T14:39:57Z</cp:lastPrinted>
  <dcterms:created xsi:type="dcterms:W3CDTF">1996-11-05T10:16:36Z</dcterms:created>
  <dcterms:modified xsi:type="dcterms:W3CDTF">2010-06-28T14:40:00Z</dcterms:modified>
  <cp:category/>
  <cp:version/>
  <cp:contentType/>
  <cp:contentStatus/>
</cp:coreProperties>
</file>