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855" activeTab="0"/>
  </bookViews>
  <sheets>
    <sheet name="allegato 1" sheetId="1" r:id="rId1"/>
  </sheets>
  <definedNames>
    <definedName name="_xlnm.Print_Area" localSheetId="0">'allegato 1'!$B$1:$M$20</definedName>
    <definedName name="_xlnm.Print_Titles" localSheetId="0">'allegato 1'!$B:$D</definedName>
  </definedNames>
  <calcPr fullCalcOnLoad="1"/>
</workbook>
</file>

<file path=xl/sharedStrings.xml><?xml version="1.0" encoding="utf-8"?>
<sst xmlns="http://schemas.openxmlformats.org/spreadsheetml/2006/main" count="80" uniqueCount="45">
  <si>
    <t>Punteggio totale graduatoria</t>
  </si>
  <si>
    <t>Comune                                            sede dell'intervento</t>
  </si>
  <si>
    <t>tipologia comune</t>
  </si>
  <si>
    <t>tipologia intervento</t>
  </si>
  <si>
    <t>luogo intervento</t>
  </si>
  <si>
    <t>nuova istituzione</t>
  </si>
  <si>
    <t>Totale                         spesa ammessa</t>
  </si>
  <si>
    <t>popolazione</t>
  </si>
  <si>
    <t>contributo complessivo</t>
  </si>
  <si>
    <t>BIBIANA (TO)</t>
  </si>
  <si>
    <t>b</t>
  </si>
  <si>
    <t>d1</t>
  </si>
  <si>
    <t>p.zza Vittorio Emanuele</t>
  </si>
  <si>
    <t>\</t>
  </si>
  <si>
    <t>BISTAGNO (AL)</t>
  </si>
  <si>
    <t>orso Italia e Piazza Giulio Monteverde</t>
  </si>
  <si>
    <t>CASELETTE  (TO)</t>
  </si>
  <si>
    <t>piazza Cays</t>
  </si>
  <si>
    <t>GRUGLIASCO  (TO)</t>
  </si>
  <si>
    <t>LA MORRA (CN)</t>
  </si>
  <si>
    <t xml:space="preserve"> piazza Vittorio Emanuele</t>
  </si>
  <si>
    <t>LESEGNO  (CN)</t>
  </si>
  <si>
    <t>nuovo mercato in via Viaris</t>
  </si>
  <si>
    <t>si</t>
  </si>
  <si>
    <t>MONASTERO di VASCO (CN)</t>
  </si>
  <si>
    <t>d2</t>
  </si>
  <si>
    <t>nuovo mercato in località Vasco</t>
  </si>
  <si>
    <t>MOMBERCELLI (AT)</t>
  </si>
  <si>
    <t>piazze Alfieri e Unione Europea</t>
  </si>
  <si>
    <t>MONTICELLO d'ALBA (CN)</t>
  </si>
  <si>
    <t>nuovo mercato in piazza Martiri della Libertà</t>
  </si>
  <si>
    <t>MURAZZANO (CN)</t>
  </si>
  <si>
    <t>lavori integrativi e piazza Umberto I°</t>
  </si>
  <si>
    <t>NEIVE (CN)</t>
  </si>
  <si>
    <t>piazza Garibaldi</t>
  </si>
  <si>
    <t>TORRE SAN GIORGIO (CN)</t>
  </si>
  <si>
    <t>ampliamento mercato di via Maestra Adolfo Sarti</t>
  </si>
  <si>
    <t>VOGOGNA (VCO)</t>
  </si>
  <si>
    <t>nuovo mercato invia Nazionale (piazza Ricreatorio)</t>
  </si>
  <si>
    <t>TOTALI</t>
  </si>
  <si>
    <r>
      <t>%</t>
    </r>
    <r>
      <rPr>
        <b/>
        <sz val="8"/>
        <rFont val="Arial"/>
        <family val="2"/>
      </rPr>
      <t xml:space="preserve">      contributo</t>
    </r>
  </si>
  <si>
    <t xml:space="preserve"> area pesce del mercato di viale Echirolles</t>
  </si>
  <si>
    <t>ALLEGATO "3"  -  Graduatoria dei Comuni ammessi per le linee d'intervento a.(comuni desertificati) e  b.(comuni commercialmente deboli)</t>
  </si>
  <si>
    <t>AI SENSI DELL'ALLEGATO "D" alla D.D. n. 245 del 28/10/2009 - scadenza domande 31/12/2009 - individuati con la D.D. n. 81/2010</t>
  </si>
  <si>
    <t>numero ordine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</si>
</sst>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000_ ;\-#,##0.00000\ "/>
    <numFmt numFmtId="168" formatCode="#,##0.00_ ;[Red]\-#,##0.00\ "/>
    <numFmt numFmtId="169" formatCode="0.0000%"/>
    <numFmt numFmtId="170" formatCode="#,##0.00;[Red]#,##0.00"/>
    <numFmt numFmtId="171" formatCode="0.000%"/>
    <numFmt numFmtId="172" formatCode="_-[$€-2]\ * #,##0.00_-;\-[$€-2]\ * #,##0.00_-;_-[$€-2]\ 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[$€-2]\ #,##0.00"/>
    <numFmt numFmtId="180" formatCode="#,##0.00_ ;\-#,##0.00\ "/>
    <numFmt numFmtId="181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81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tabColor indexed="13"/>
  </sheetPr>
  <dimension ref="B1:M20"/>
  <sheetViews>
    <sheetView tabSelected="1" workbookViewId="0" topLeftCell="F10">
      <selection activeCell="P27" sqref="P27"/>
    </sheetView>
  </sheetViews>
  <sheetFormatPr defaultColWidth="9.140625" defaultRowHeight="12.75"/>
  <cols>
    <col min="1" max="1" width="7.28125" style="0" customWidth="1"/>
    <col min="2" max="2" width="6.00390625" style="0" customWidth="1"/>
    <col min="4" max="4" width="28.140625" style="0" customWidth="1"/>
    <col min="5" max="5" width="7.57421875" style="1" customWidth="1"/>
    <col min="6" max="6" width="8.00390625" style="0" customWidth="1"/>
    <col min="7" max="7" width="43.57421875" style="0" customWidth="1"/>
    <col min="8" max="8" width="7.8515625" style="2" customWidth="1"/>
    <col min="9" max="9" width="15.7109375" style="0" customWidth="1"/>
    <col min="10" max="10" width="14.28125" style="1" hidden="1" customWidth="1"/>
    <col min="11" max="11" width="14.28125" style="1" customWidth="1"/>
    <col min="12" max="12" width="10.140625" style="3" customWidth="1"/>
    <col min="13" max="13" width="16.00390625" style="3" customWidth="1"/>
    <col min="14" max="14" width="3.8515625" style="3" customWidth="1"/>
    <col min="15" max="16384" width="9.140625" style="3" customWidth="1"/>
  </cols>
  <sheetData>
    <row r="1" spans="2:13" ht="55.5" customHeight="1">
      <c r="B1" s="28" t="s">
        <v>42</v>
      </c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</row>
    <row r="2" spans="2:13" ht="36.75" customHeight="1">
      <c r="B2" s="30" t="s">
        <v>43</v>
      </c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</row>
    <row r="3" ht="13.5" customHeight="1"/>
    <row r="4" spans="2:13" ht="12.75" customHeight="1">
      <c r="B4" s="24" t="s">
        <v>44</v>
      </c>
      <c r="C4" s="24" t="s">
        <v>0</v>
      </c>
      <c r="D4" s="37" t="s">
        <v>1</v>
      </c>
      <c r="E4" s="24" t="s">
        <v>2</v>
      </c>
      <c r="F4" s="24" t="s">
        <v>3</v>
      </c>
      <c r="G4" s="26" t="s">
        <v>4</v>
      </c>
      <c r="H4" s="24" t="s">
        <v>5</v>
      </c>
      <c r="I4" s="41" t="s">
        <v>6</v>
      </c>
      <c r="J4" s="39" t="s">
        <v>7</v>
      </c>
      <c r="K4" s="38" t="s">
        <v>7</v>
      </c>
      <c r="L4" s="33" t="s">
        <v>40</v>
      </c>
      <c r="M4" s="35" t="s">
        <v>8</v>
      </c>
    </row>
    <row r="5" spans="2:13" ht="25.5" customHeight="1">
      <c r="B5" s="32"/>
      <c r="C5" s="25"/>
      <c r="D5" s="37"/>
      <c r="E5" s="25"/>
      <c r="F5" s="25"/>
      <c r="G5" s="27"/>
      <c r="H5" s="25"/>
      <c r="I5" s="41"/>
      <c r="J5" s="40"/>
      <c r="K5" s="38"/>
      <c r="L5" s="34"/>
      <c r="M5" s="36"/>
    </row>
    <row r="6" spans="2:13" ht="28.5" customHeight="1">
      <c r="B6" s="23">
        <v>1</v>
      </c>
      <c r="C6" s="4">
        <v>6.77</v>
      </c>
      <c r="D6" s="5" t="s">
        <v>9</v>
      </c>
      <c r="E6" s="6" t="s">
        <v>10</v>
      </c>
      <c r="F6" s="6" t="s">
        <v>11</v>
      </c>
      <c r="G6" s="7" t="s">
        <v>12</v>
      </c>
      <c r="H6" s="8" t="s">
        <v>13</v>
      </c>
      <c r="I6" s="9">
        <v>95292.72694781842</v>
      </c>
      <c r="J6" s="10"/>
      <c r="K6" s="11">
        <v>3308</v>
      </c>
      <c r="L6" s="12">
        <v>70</v>
      </c>
      <c r="M6" s="9">
        <f>I6*L6/100</f>
        <v>66704.9088634729</v>
      </c>
    </row>
    <row r="7" spans="2:13" ht="23.25" customHeight="1">
      <c r="B7" s="23">
        <v>2</v>
      </c>
      <c r="C7" s="4">
        <v>6.74</v>
      </c>
      <c r="D7" s="13" t="s">
        <v>14</v>
      </c>
      <c r="E7" s="6" t="s">
        <v>10</v>
      </c>
      <c r="F7" s="6" t="s">
        <v>11</v>
      </c>
      <c r="G7" s="7" t="s">
        <v>15</v>
      </c>
      <c r="H7" s="8" t="s">
        <v>13</v>
      </c>
      <c r="I7" s="9">
        <v>72211.39780666666</v>
      </c>
      <c r="J7" s="10"/>
      <c r="K7" s="11">
        <v>1897</v>
      </c>
      <c r="L7" s="12">
        <v>70</v>
      </c>
      <c r="M7" s="9">
        <f>I7*L7/100</f>
        <v>50547.97846466666</v>
      </c>
    </row>
    <row r="8" spans="2:13" ht="30" customHeight="1">
      <c r="B8" s="23">
        <v>3</v>
      </c>
      <c r="C8" s="4">
        <v>8.6</v>
      </c>
      <c r="D8" s="14" t="s">
        <v>16</v>
      </c>
      <c r="E8" s="6" t="s">
        <v>10</v>
      </c>
      <c r="F8" s="6" t="s">
        <v>11</v>
      </c>
      <c r="G8" s="7" t="s">
        <v>17</v>
      </c>
      <c r="H8" s="8" t="s">
        <v>13</v>
      </c>
      <c r="I8" s="9">
        <v>42171.270333333334</v>
      </c>
      <c r="J8" s="15"/>
      <c r="K8" s="11">
        <v>2796</v>
      </c>
      <c r="L8" s="12">
        <v>70</v>
      </c>
      <c r="M8" s="9">
        <f>I8*L8/100</f>
        <v>29519.889233333335</v>
      </c>
    </row>
    <row r="9" spans="2:13" ht="30" customHeight="1">
      <c r="B9" s="23">
        <v>4</v>
      </c>
      <c r="C9" s="4">
        <v>6.55</v>
      </c>
      <c r="D9" s="14" t="s">
        <v>18</v>
      </c>
      <c r="E9" s="6" t="s">
        <v>10</v>
      </c>
      <c r="F9" s="6" t="s">
        <v>11</v>
      </c>
      <c r="G9" s="7" t="s">
        <v>41</v>
      </c>
      <c r="H9" s="8" t="s">
        <v>13</v>
      </c>
      <c r="I9" s="9">
        <v>42948.92822565965</v>
      </c>
      <c r="J9" s="16"/>
      <c r="K9" s="11">
        <v>37873</v>
      </c>
      <c r="L9" s="12">
        <v>50</v>
      </c>
      <c r="M9" s="9">
        <f aca="true" t="shared" si="0" ref="M9:M16">I9*L9/100</f>
        <v>21474.464112829828</v>
      </c>
    </row>
    <row r="10" spans="2:13" ht="30" customHeight="1">
      <c r="B10" s="23">
        <v>5</v>
      </c>
      <c r="C10" s="4">
        <v>9.24</v>
      </c>
      <c r="D10" s="14" t="s">
        <v>19</v>
      </c>
      <c r="E10" s="6" t="s">
        <v>10</v>
      </c>
      <c r="F10" s="6" t="s">
        <v>11</v>
      </c>
      <c r="G10" s="7" t="s">
        <v>20</v>
      </c>
      <c r="H10" s="8" t="s">
        <v>13</v>
      </c>
      <c r="I10" s="9">
        <v>126767.17957272727</v>
      </c>
      <c r="J10" s="16"/>
      <c r="K10" s="11">
        <v>2727</v>
      </c>
      <c r="L10" s="12">
        <v>70</v>
      </c>
      <c r="M10" s="9">
        <f t="shared" si="0"/>
        <v>88737.02570090909</v>
      </c>
    </row>
    <row r="11" spans="2:13" ht="30" customHeight="1">
      <c r="B11" s="23">
        <v>6</v>
      </c>
      <c r="C11" s="4">
        <v>12.8</v>
      </c>
      <c r="D11" s="13" t="s">
        <v>21</v>
      </c>
      <c r="E11" s="6" t="s">
        <v>10</v>
      </c>
      <c r="F11" s="6" t="s">
        <v>11</v>
      </c>
      <c r="G11" s="7" t="s">
        <v>22</v>
      </c>
      <c r="H11" s="8" t="s">
        <v>23</v>
      </c>
      <c r="I11" s="9">
        <v>110873.16304</v>
      </c>
      <c r="J11" s="16"/>
      <c r="K11" s="11">
        <v>855</v>
      </c>
      <c r="L11" s="12">
        <v>90</v>
      </c>
      <c r="M11" s="9">
        <f t="shared" si="0"/>
        <v>99785.84673599999</v>
      </c>
    </row>
    <row r="12" spans="2:13" ht="30" customHeight="1">
      <c r="B12" s="23">
        <v>7</v>
      </c>
      <c r="C12" s="4">
        <v>14.57</v>
      </c>
      <c r="D12" s="13" t="s">
        <v>24</v>
      </c>
      <c r="E12" s="6" t="s">
        <v>10</v>
      </c>
      <c r="F12" s="8" t="s">
        <v>25</v>
      </c>
      <c r="G12" s="7" t="s">
        <v>26</v>
      </c>
      <c r="H12" s="8" t="s">
        <v>23</v>
      </c>
      <c r="I12" s="9">
        <v>52218.31463648648</v>
      </c>
      <c r="J12" s="16"/>
      <c r="K12" s="11">
        <v>1278</v>
      </c>
      <c r="L12" s="12">
        <v>70</v>
      </c>
      <c r="M12" s="9">
        <f t="shared" si="0"/>
        <v>36552.82024554054</v>
      </c>
    </row>
    <row r="13" spans="2:13" ht="30" customHeight="1">
      <c r="B13" s="23">
        <v>8</v>
      </c>
      <c r="C13" s="4">
        <v>6.53</v>
      </c>
      <c r="D13" s="14" t="s">
        <v>27</v>
      </c>
      <c r="E13" s="6" t="s">
        <v>10</v>
      </c>
      <c r="F13" s="6" t="s">
        <v>11</v>
      </c>
      <c r="G13" s="7" t="s">
        <v>28</v>
      </c>
      <c r="H13" s="8" t="s">
        <v>13</v>
      </c>
      <c r="I13" s="9">
        <v>76544.0909368801</v>
      </c>
      <c r="J13" s="16">
        <v>1009</v>
      </c>
      <c r="K13" s="11">
        <v>2388</v>
      </c>
      <c r="L13" s="12">
        <v>70</v>
      </c>
      <c r="M13" s="9">
        <f t="shared" si="0"/>
        <v>53580.863655816065</v>
      </c>
    </row>
    <row r="14" spans="2:13" ht="30" customHeight="1">
      <c r="B14" s="23">
        <v>9</v>
      </c>
      <c r="C14" s="4">
        <v>10.95</v>
      </c>
      <c r="D14" s="14" t="s">
        <v>29</v>
      </c>
      <c r="E14" s="6" t="s">
        <v>10</v>
      </c>
      <c r="F14" s="6" t="s">
        <v>11</v>
      </c>
      <c r="G14" s="7" t="s">
        <v>30</v>
      </c>
      <c r="H14" s="8" t="s">
        <v>23</v>
      </c>
      <c r="I14" s="9">
        <v>96348.47938571428</v>
      </c>
      <c r="J14" s="16"/>
      <c r="K14" s="11">
        <v>2129</v>
      </c>
      <c r="L14" s="12">
        <v>70</v>
      </c>
      <c r="M14" s="9">
        <f t="shared" si="0"/>
        <v>67443.93557</v>
      </c>
    </row>
    <row r="15" spans="2:13" ht="30" customHeight="1">
      <c r="B15" s="23">
        <v>10</v>
      </c>
      <c r="C15" s="4">
        <v>6.13</v>
      </c>
      <c r="D15" s="14" t="s">
        <v>31</v>
      </c>
      <c r="E15" s="6" t="s">
        <v>10</v>
      </c>
      <c r="F15" s="6" t="s">
        <v>11</v>
      </c>
      <c r="G15" s="7" t="s">
        <v>32</v>
      </c>
      <c r="H15" s="8" t="s">
        <v>13</v>
      </c>
      <c r="I15" s="17">
        <v>40464.06183153165</v>
      </c>
      <c r="J15" s="16"/>
      <c r="K15" s="11">
        <v>855</v>
      </c>
      <c r="L15" s="12">
        <v>90</v>
      </c>
      <c r="M15" s="9">
        <f t="shared" si="0"/>
        <v>36417.65564837849</v>
      </c>
    </row>
    <row r="16" spans="2:13" ht="30" customHeight="1">
      <c r="B16" s="23">
        <v>11</v>
      </c>
      <c r="C16" s="4">
        <v>6.08</v>
      </c>
      <c r="D16" s="14" t="s">
        <v>33</v>
      </c>
      <c r="E16" s="6" t="s">
        <v>10</v>
      </c>
      <c r="F16" s="6" t="s">
        <v>11</v>
      </c>
      <c r="G16" s="7" t="s">
        <v>34</v>
      </c>
      <c r="H16" s="8" t="s">
        <v>13</v>
      </c>
      <c r="I16" s="9">
        <v>174321.2847300664</v>
      </c>
      <c r="J16" s="16"/>
      <c r="K16" s="11">
        <v>3224</v>
      </c>
      <c r="L16" s="12">
        <v>70</v>
      </c>
      <c r="M16" s="9">
        <f t="shared" si="0"/>
        <v>122024.8993110465</v>
      </c>
    </row>
    <row r="17" spans="2:13" ht="30" customHeight="1">
      <c r="B17" s="23">
        <v>12</v>
      </c>
      <c r="C17" s="4">
        <v>10.22</v>
      </c>
      <c r="D17" s="14" t="s">
        <v>35</v>
      </c>
      <c r="E17" s="6" t="s">
        <v>10</v>
      </c>
      <c r="F17" s="6" t="s">
        <v>11</v>
      </c>
      <c r="G17" s="7" t="s">
        <v>36</v>
      </c>
      <c r="H17" s="8" t="s">
        <v>23</v>
      </c>
      <c r="I17" s="9">
        <v>112784.95219306776</v>
      </c>
      <c r="J17" s="16"/>
      <c r="K17" s="11">
        <v>725</v>
      </c>
      <c r="L17" s="12">
        <v>90</v>
      </c>
      <c r="M17" s="9">
        <f>I17*L17/100</f>
        <v>101506.45697376099</v>
      </c>
    </row>
    <row r="18" spans="2:13" ht="30" customHeight="1">
      <c r="B18" s="23">
        <v>13</v>
      </c>
      <c r="C18" s="4">
        <v>10.44</v>
      </c>
      <c r="D18" s="14" t="s">
        <v>37</v>
      </c>
      <c r="E18" s="6" t="s">
        <v>10</v>
      </c>
      <c r="F18" s="6" t="s">
        <v>11</v>
      </c>
      <c r="G18" s="7" t="s">
        <v>38</v>
      </c>
      <c r="H18" s="8" t="s">
        <v>23</v>
      </c>
      <c r="I18" s="17">
        <v>185129.76275999998</v>
      </c>
      <c r="J18" s="16"/>
      <c r="K18" s="11">
        <v>1755</v>
      </c>
      <c r="L18" s="12">
        <v>70</v>
      </c>
      <c r="M18" s="9">
        <f>I18*L18/100</f>
        <v>129590.833932</v>
      </c>
    </row>
    <row r="19" spans="3:13" ht="12.75">
      <c r="C19" s="2"/>
      <c r="D19" s="2"/>
      <c r="E19" s="18"/>
      <c r="F19" s="2"/>
      <c r="G19" s="2"/>
      <c r="I19" s="2"/>
      <c r="J19" s="18"/>
      <c r="K19" s="18"/>
      <c r="L19" s="19"/>
      <c r="M19" s="19"/>
    </row>
    <row r="20" spans="3:13" ht="21.75" customHeight="1">
      <c r="C20" s="2"/>
      <c r="D20" s="2"/>
      <c r="E20" s="18"/>
      <c r="F20" s="2"/>
      <c r="G20" s="20" t="s">
        <v>39</v>
      </c>
      <c r="H20" s="19"/>
      <c r="I20" s="21">
        <f>SUM(I6:I19)</f>
        <v>1228075.612399952</v>
      </c>
      <c r="J20" s="22"/>
      <c r="K20" s="22"/>
      <c r="L20" s="19"/>
      <c r="M20" s="21">
        <f>SUM(M6:M19)</f>
        <v>903887.5784477544</v>
      </c>
    </row>
  </sheetData>
  <mergeCells count="14">
    <mergeCell ref="D4:D5"/>
    <mergeCell ref="K4:K5"/>
    <mergeCell ref="H4:H5"/>
    <mergeCell ref="J4:J5"/>
    <mergeCell ref="I4:I5"/>
    <mergeCell ref="E4:E5"/>
    <mergeCell ref="F4:F5"/>
    <mergeCell ref="G4:G5"/>
    <mergeCell ref="B1:M1"/>
    <mergeCell ref="B2:M2"/>
    <mergeCell ref="B4:B5"/>
    <mergeCell ref="L4:L5"/>
    <mergeCell ref="M4:M5"/>
    <mergeCell ref="C4:C5"/>
  </mergeCells>
  <printOptions horizontalCentered="1"/>
  <pageMargins left="0.35433070866141736" right="0.1968503937007874" top="0.48" bottom="0.15748031496062992" header="0.17" footer="0.36"/>
  <pageSetup fitToHeight="1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10778ap</dc:creator>
  <cp:keywords/>
  <dc:description/>
  <cp:lastModifiedBy>lnizza</cp:lastModifiedBy>
  <cp:lastPrinted>2010-07-09T13:31:22Z</cp:lastPrinted>
  <dcterms:created xsi:type="dcterms:W3CDTF">2010-05-04T09:06:03Z</dcterms:created>
  <dcterms:modified xsi:type="dcterms:W3CDTF">2010-07-09T13:31:27Z</dcterms:modified>
  <cp:category/>
  <cp:version/>
  <cp:contentType/>
  <cp:contentStatus/>
</cp:coreProperties>
</file>