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Ovini_NComu" sheetId="1" r:id="rId1"/>
  </sheets>
  <definedNames>
    <definedName name="DATABASE">'Ovini_NComu'!$A$1:$C$7</definedName>
  </definedNames>
  <calcPr fullCalcOnLoad="1"/>
</workbook>
</file>

<file path=xl/sharedStrings.xml><?xml version="1.0" encoding="utf-8"?>
<sst xmlns="http://schemas.openxmlformats.org/spreadsheetml/2006/main" count="18" uniqueCount="18">
  <si>
    <t>Classe</t>
  </si>
  <si>
    <t>Numero comuni</t>
  </si>
  <si>
    <t>Numero comuni/totale comuni                       (%)</t>
  </si>
  <si>
    <t>Numero medio di capi per comune</t>
  </si>
  <si>
    <t>Numero medio di capi per azienda</t>
  </si>
  <si>
    <t>Totale</t>
  </si>
  <si>
    <t>50 - 499</t>
  </si>
  <si>
    <t>500 - 999</t>
  </si>
  <si>
    <t>1.000 - 1.500</t>
  </si>
  <si>
    <t>1.500 - 4.300</t>
  </si>
  <si>
    <t>Numero di ovini per comune</t>
  </si>
  <si>
    <t>Numero totale di capi ovini</t>
  </si>
  <si>
    <t>Numero capi suini/totale capi ovini                    (%)</t>
  </si>
  <si>
    <t>Numero totale aziende con capi ovini</t>
  </si>
  <si>
    <t>Numero minimo di aziende con capi ovini</t>
  </si>
  <si>
    <t>Numero massimo di aziende con capi ovini</t>
  </si>
  <si>
    <t>Numero medio di aziende con ovini per comune</t>
  </si>
  <si>
    <t>1 - 49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</si>
</sst>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#,##0.0"/>
    <numFmt numFmtId="172" formatCode="0.000000000"/>
    <numFmt numFmtId="173" formatCode="0.0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57421875" style="5" customWidth="1"/>
    <col min="2" max="3" width="12.57421875" style="5" customWidth="1"/>
    <col min="4" max="16384" width="12.57421875" style="4" customWidth="1"/>
  </cols>
  <sheetData>
    <row r="1" spans="1:12" ht="64.5" thickBot="1">
      <c r="A1" s="1" t="s">
        <v>0</v>
      </c>
      <c r="B1" s="2" t="s">
        <v>10</v>
      </c>
      <c r="C1" s="2" t="s">
        <v>1</v>
      </c>
      <c r="D1" s="2" t="s">
        <v>2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3</v>
      </c>
      <c r="L1" s="2" t="s">
        <v>4</v>
      </c>
    </row>
    <row r="2" spans="1:12" ht="25.5" customHeight="1">
      <c r="A2" s="11">
        <v>1</v>
      </c>
      <c r="B2" s="12">
        <v>0</v>
      </c>
      <c r="C2" s="12">
        <v>542</v>
      </c>
      <c r="D2" s="8">
        <f aca="true" t="shared" si="0" ref="D2:D7">(C2/$C$8)*100</f>
        <v>44.94195688225539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</row>
    <row r="3" spans="1:12" ht="25.5" customHeight="1">
      <c r="A3" s="6">
        <v>2</v>
      </c>
      <c r="B3" s="13" t="s">
        <v>17</v>
      </c>
      <c r="C3" s="6">
        <v>375</v>
      </c>
      <c r="D3" s="8">
        <f t="shared" si="0"/>
        <v>31.094527363184078</v>
      </c>
      <c r="E3" s="9">
        <v>5945</v>
      </c>
      <c r="F3" s="10">
        <f>(E3/$E$8)*100</f>
        <v>6.742962139600299</v>
      </c>
      <c r="G3" s="9">
        <v>658</v>
      </c>
      <c r="H3" s="9">
        <v>0</v>
      </c>
      <c r="I3" s="9">
        <v>7</v>
      </c>
      <c r="J3" s="9">
        <f aca="true" t="shared" si="1" ref="J3:J8">G3/C3</f>
        <v>1.7546666666666666</v>
      </c>
      <c r="K3" s="9">
        <f aca="true" t="shared" si="2" ref="K3:K8">E3/C3</f>
        <v>15.853333333333333</v>
      </c>
      <c r="L3" s="9">
        <f aca="true" t="shared" si="3" ref="L3:L8">E3/G3</f>
        <v>9.034954407294833</v>
      </c>
    </row>
    <row r="4" spans="1:12" ht="25.5" customHeight="1">
      <c r="A4" s="11">
        <v>3</v>
      </c>
      <c r="B4" s="7" t="s">
        <v>6</v>
      </c>
      <c r="C4" s="6">
        <v>246</v>
      </c>
      <c r="D4" s="8">
        <f t="shared" si="0"/>
        <v>20.398009950248756</v>
      </c>
      <c r="E4" s="9">
        <v>40286</v>
      </c>
      <c r="F4" s="10">
        <f>(E4/$E$8)*100</f>
        <v>45.69335117845882</v>
      </c>
      <c r="G4" s="9">
        <v>1175</v>
      </c>
      <c r="H4" s="9">
        <v>1</v>
      </c>
      <c r="I4" s="9">
        <v>26</v>
      </c>
      <c r="J4" s="9">
        <f t="shared" si="1"/>
        <v>4.776422764227642</v>
      </c>
      <c r="K4" s="9">
        <f t="shared" si="2"/>
        <v>163.7642276422764</v>
      </c>
      <c r="L4" s="9">
        <f t="shared" si="3"/>
        <v>34.28595744680851</v>
      </c>
    </row>
    <row r="5" spans="1:12" ht="25.5" customHeight="1">
      <c r="A5" s="6">
        <v>4</v>
      </c>
      <c r="B5" s="7" t="s">
        <v>7</v>
      </c>
      <c r="C5" s="6">
        <v>28</v>
      </c>
      <c r="D5" s="8">
        <f t="shared" si="0"/>
        <v>2.321724709784411</v>
      </c>
      <c r="E5" s="9">
        <v>18492</v>
      </c>
      <c r="F5" s="10">
        <f>(E5/$E$8)*100</f>
        <v>20.974071637592722</v>
      </c>
      <c r="G5" s="9">
        <v>223</v>
      </c>
      <c r="H5" s="9">
        <v>1</v>
      </c>
      <c r="I5" s="9">
        <v>25</v>
      </c>
      <c r="J5" s="9">
        <f t="shared" si="1"/>
        <v>7.964285714285714</v>
      </c>
      <c r="K5" s="9">
        <f t="shared" si="2"/>
        <v>660.4285714285714</v>
      </c>
      <c r="L5" s="9">
        <f t="shared" si="3"/>
        <v>82.9237668161435</v>
      </c>
    </row>
    <row r="6" spans="1:12" ht="25.5" customHeight="1">
      <c r="A6" s="11">
        <v>5</v>
      </c>
      <c r="B6" s="7" t="s">
        <v>8</v>
      </c>
      <c r="C6" s="6">
        <v>12</v>
      </c>
      <c r="D6" s="8">
        <f t="shared" si="0"/>
        <v>0.9950248756218906</v>
      </c>
      <c r="E6" s="9">
        <v>15564</v>
      </c>
      <c r="F6" s="10">
        <f>(E6/$E$8)*100</f>
        <v>17.65306353923281</v>
      </c>
      <c r="G6" s="9">
        <v>135</v>
      </c>
      <c r="H6" s="9">
        <v>1</v>
      </c>
      <c r="I6" s="9">
        <v>23</v>
      </c>
      <c r="J6" s="9">
        <f t="shared" si="1"/>
        <v>11.25</v>
      </c>
      <c r="K6" s="9">
        <f t="shared" si="2"/>
        <v>1297</v>
      </c>
      <c r="L6" s="9">
        <f t="shared" si="3"/>
        <v>115.28888888888889</v>
      </c>
    </row>
    <row r="7" spans="1:12" ht="25.5" customHeight="1">
      <c r="A7" s="6">
        <v>6</v>
      </c>
      <c r="B7" s="7" t="s">
        <v>9</v>
      </c>
      <c r="C7" s="6">
        <v>3</v>
      </c>
      <c r="D7" s="8">
        <f t="shared" si="0"/>
        <v>0.24875621890547264</v>
      </c>
      <c r="E7" s="9">
        <v>7879</v>
      </c>
      <c r="F7" s="10">
        <f>(E7/$E$8)*100</f>
        <v>8.93655150511535</v>
      </c>
      <c r="G7" s="9">
        <v>24</v>
      </c>
      <c r="H7" s="9">
        <v>1</v>
      </c>
      <c r="I7" s="9">
        <v>20</v>
      </c>
      <c r="J7" s="9">
        <f t="shared" si="1"/>
        <v>8</v>
      </c>
      <c r="K7" s="9">
        <f t="shared" si="2"/>
        <v>2626.3333333333335</v>
      </c>
      <c r="L7" s="9">
        <f t="shared" si="3"/>
        <v>328.2916666666667</v>
      </c>
    </row>
    <row r="8" spans="1:12" ht="25.5" customHeight="1" thickBot="1">
      <c r="A8" s="3" t="s">
        <v>5</v>
      </c>
      <c r="B8" s="3"/>
      <c r="C8" s="3">
        <f>SUM(C2:C7)</f>
        <v>1206</v>
      </c>
      <c r="D8" s="3">
        <f>SUM(D2:D7)</f>
        <v>99.99999999999999</v>
      </c>
      <c r="E8" s="3">
        <f>SUM(E3:E7)</f>
        <v>88166</v>
      </c>
      <c r="F8" s="3">
        <f>SUM(F3:F7)</f>
        <v>100</v>
      </c>
      <c r="G8" s="3">
        <f>SUM(G3:G7)</f>
        <v>2215</v>
      </c>
      <c r="H8" s="3"/>
      <c r="I8" s="3"/>
      <c r="J8" s="3">
        <f t="shared" si="1"/>
        <v>1.8366500829187395</v>
      </c>
      <c r="K8" s="3">
        <f t="shared" si="2"/>
        <v>73.10613598673301</v>
      </c>
      <c r="L8" s="3">
        <f t="shared" si="3"/>
        <v>39.804063205417606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dcterms:modified xsi:type="dcterms:W3CDTF">2004-06-01T12:42:42Z</dcterms:modified>
  <cp:category/>
  <cp:version/>
  <cp:contentType/>
  <cp:contentStatus/>
</cp:coreProperties>
</file>